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995"/>
  </bookViews>
  <sheets>
    <sheet name="uza1920-20130504" sheetId="1" r:id="rId1"/>
  </sheets>
  <definedNames>
    <definedName name="_xlnm._FilterDatabase" localSheetId="0" hidden="1">'uza1920-20130504'!$B$5:$AG$317</definedName>
  </definedNames>
  <calcPr calcId="125725"/>
</workbook>
</file>

<file path=xl/calcChain.xml><?xml version="1.0" encoding="utf-8"?>
<calcChain xmlns="http://schemas.openxmlformats.org/spreadsheetml/2006/main">
  <c r="AF319" i="1"/>
  <c r="AC319"/>
  <c r="Z319"/>
  <c r="W319"/>
  <c r="T319"/>
  <c r="Q319"/>
  <c r="N319"/>
  <c r="K319"/>
  <c r="H319"/>
  <c r="AF318"/>
  <c r="AC318"/>
  <c r="Z318"/>
  <c r="W318"/>
  <c r="T318"/>
  <c r="Q318"/>
  <c r="N318"/>
  <c r="K318"/>
  <c r="H318"/>
  <c r="AE317"/>
  <c r="AF317" s="1"/>
  <c r="AD317"/>
  <c r="AB317"/>
  <c r="AC317" s="1"/>
  <c r="AA317"/>
  <c r="Z317"/>
  <c r="Y317"/>
  <c r="X317"/>
  <c r="W317"/>
  <c r="V317"/>
  <c r="U317"/>
  <c r="S317"/>
  <c r="R317"/>
  <c r="T317" s="1"/>
  <c r="P317"/>
  <c r="O317"/>
  <c r="Q317" s="1"/>
  <c r="N317"/>
  <c r="K317"/>
  <c r="H317"/>
  <c r="AF316"/>
  <c r="AC316"/>
  <c r="Z316"/>
  <c r="W316"/>
  <c r="T316"/>
  <c r="Q316"/>
  <c r="N316"/>
  <c r="K316"/>
  <c r="H316"/>
  <c r="AF315"/>
  <c r="AC315"/>
  <c r="Z315"/>
  <c r="W315"/>
  <c r="T315"/>
  <c r="Q315"/>
  <c r="N315"/>
  <c r="K315"/>
  <c r="H315"/>
  <c r="AE314"/>
  <c r="AD314"/>
  <c r="AF314" s="1"/>
  <c r="AC314"/>
  <c r="AB314"/>
  <c r="AA314"/>
  <c r="Y314"/>
  <c r="Z314" s="1"/>
  <c r="X314"/>
  <c r="V314"/>
  <c r="W314" s="1"/>
  <c r="U314"/>
  <c r="T314"/>
  <c r="S314"/>
  <c r="R314"/>
  <c r="Q314"/>
  <c r="N314"/>
  <c r="K314"/>
  <c r="H314"/>
  <c r="AF313"/>
  <c r="AC313"/>
  <c r="Z313"/>
  <c r="W313"/>
  <c r="T313"/>
  <c r="Q313"/>
  <c r="N313"/>
  <c r="K313"/>
  <c r="H313"/>
  <c r="AF312"/>
  <c r="AC312"/>
  <c r="Z312"/>
  <c r="W312"/>
  <c r="T312"/>
  <c r="Q312"/>
  <c r="N312"/>
  <c r="K312"/>
  <c r="H312"/>
  <c r="AE311"/>
  <c r="AD311"/>
  <c r="AF311" s="1"/>
  <c r="AB311"/>
  <c r="AA311"/>
  <c r="AC311" s="1"/>
  <c r="Z311"/>
  <c r="Y311"/>
  <c r="X311"/>
  <c r="V311"/>
  <c r="W311" s="1"/>
  <c r="U311"/>
  <c r="S311"/>
  <c r="T311" s="1"/>
  <c r="R311"/>
  <c r="Q311"/>
  <c r="N311"/>
  <c r="K311"/>
  <c r="H311"/>
  <c r="AF310"/>
  <c r="AC310"/>
  <c r="Z310"/>
  <c r="W310"/>
  <c r="T310"/>
  <c r="Q310"/>
  <c r="N310"/>
  <c r="K310"/>
  <c r="H310"/>
  <c r="AF309"/>
  <c r="AC309"/>
  <c r="Z309"/>
  <c r="W309"/>
  <c r="T309"/>
  <c r="Q309"/>
  <c r="N309"/>
  <c r="K309"/>
  <c r="H309"/>
  <c r="AF308"/>
  <c r="AE308"/>
  <c r="AD308"/>
  <c r="AB308"/>
  <c r="AA308"/>
  <c r="AC308" s="1"/>
  <c r="Y308"/>
  <c r="X308"/>
  <c r="Z308" s="1"/>
  <c r="W308"/>
  <c r="V308"/>
  <c r="U308"/>
  <c r="S308"/>
  <c r="T308" s="1"/>
  <c r="R308"/>
  <c r="Q308"/>
  <c r="N308"/>
  <c r="K308"/>
  <c r="H308"/>
  <c r="AF307"/>
  <c r="AC307"/>
  <c r="Z307"/>
  <c r="W307"/>
  <c r="T307"/>
  <c r="Q307"/>
  <c r="N307"/>
  <c r="K307"/>
  <c r="H307"/>
  <c r="AF306"/>
  <c r="AC306"/>
  <c r="Z306"/>
  <c r="W306"/>
  <c r="T306"/>
  <c r="Q306"/>
  <c r="N306"/>
  <c r="K306"/>
  <c r="H306"/>
  <c r="AF305"/>
  <c r="AE305"/>
  <c r="AD305"/>
  <c r="AC305"/>
  <c r="AB305"/>
  <c r="AA305"/>
  <c r="Y305"/>
  <c r="X305"/>
  <c r="Z305" s="1"/>
  <c r="V305"/>
  <c r="U305"/>
  <c r="W305" s="1"/>
  <c r="T305"/>
  <c r="Q305"/>
  <c r="N305"/>
  <c r="K305"/>
  <c r="H305"/>
  <c r="AF304"/>
  <c r="AC304"/>
  <c r="Z304"/>
  <c r="W304"/>
  <c r="T304"/>
  <c r="Q304"/>
  <c r="N304"/>
  <c r="K304"/>
  <c r="H304"/>
  <c r="AF303"/>
  <c r="AC303"/>
  <c r="Z303"/>
  <c r="W303"/>
  <c r="T303"/>
  <c r="Q303"/>
  <c r="N303"/>
  <c r="K303"/>
  <c r="H303"/>
  <c r="AF302"/>
  <c r="AE302"/>
  <c r="AD302"/>
  <c r="AB302"/>
  <c r="AA302"/>
  <c r="AC302" s="1"/>
  <c r="Y302"/>
  <c r="X302"/>
  <c r="Z302" s="1"/>
  <c r="W302"/>
  <c r="V302"/>
  <c r="U302"/>
  <c r="S302"/>
  <c r="T302" s="1"/>
  <c r="R302"/>
  <c r="P302"/>
  <c r="Q302" s="1"/>
  <c r="O302"/>
  <c r="N302"/>
  <c r="K302"/>
  <c r="H302"/>
  <c r="AF301"/>
  <c r="AC301"/>
  <c r="Z301"/>
  <c r="W301"/>
  <c r="T301"/>
  <c r="Q301"/>
  <c r="N301"/>
  <c r="K301"/>
  <c r="H301"/>
  <c r="AF300"/>
  <c r="AC300"/>
  <c r="Z300"/>
  <c r="W300"/>
  <c r="T300"/>
  <c r="Q300"/>
  <c r="N300"/>
  <c r="K300"/>
  <c r="H300"/>
  <c r="AE299"/>
  <c r="AF299" s="1"/>
  <c r="AD299"/>
  <c r="AC299"/>
  <c r="AB299"/>
  <c r="AA299"/>
  <c r="Z299"/>
  <c r="Y299"/>
  <c r="X299"/>
  <c r="W299"/>
  <c r="V299"/>
  <c r="U299"/>
  <c r="S299"/>
  <c r="R299"/>
  <c r="T299" s="1"/>
  <c r="P299"/>
  <c r="O299"/>
  <c r="Q299" s="1"/>
  <c r="N299"/>
  <c r="K299"/>
  <c r="H299"/>
  <c r="AF298"/>
  <c r="AC298"/>
  <c r="Z298"/>
  <c r="W298"/>
  <c r="T298"/>
  <c r="Q298"/>
  <c r="N298"/>
  <c r="K298"/>
  <c r="H298"/>
  <c r="AF297"/>
  <c r="AC297"/>
  <c r="Z297"/>
  <c r="W297"/>
  <c r="T297"/>
  <c r="Q297"/>
  <c r="N297"/>
  <c r="K297"/>
  <c r="H297"/>
  <c r="AE296"/>
  <c r="AD296"/>
  <c r="AF296" s="1"/>
  <c r="AC296"/>
  <c r="AB296"/>
  <c r="AA296"/>
  <c r="Y296"/>
  <c r="Z296" s="1"/>
  <c r="X296"/>
  <c r="V296"/>
  <c r="W296" s="1"/>
  <c r="U296"/>
  <c r="T296"/>
  <c r="S296"/>
  <c r="R296"/>
  <c r="Q296"/>
  <c r="P296"/>
  <c r="O296"/>
  <c r="N296"/>
  <c r="K296"/>
  <c r="H296"/>
  <c r="AF295"/>
  <c r="AC295"/>
  <c r="Z295"/>
  <c r="W295"/>
  <c r="T295"/>
  <c r="Q295"/>
  <c r="N295"/>
  <c r="K295"/>
  <c r="H295"/>
  <c r="AF294"/>
  <c r="AC294"/>
  <c r="Z294"/>
  <c r="W294"/>
  <c r="T294"/>
  <c r="Q294"/>
  <c r="N294"/>
  <c r="K294"/>
  <c r="H294"/>
  <c r="AF293"/>
  <c r="AE293"/>
  <c r="AD293"/>
  <c r="AC293"/>
  <c r="AB293"/>
  <c r="AA293"/>
  <c r="Y293"/>
  <c r="X293"/>
  <c r="Z293" s="1"/>
  <c r="V293"/>
  <c r="U293"/>
  <c r="W293" s="1"/>
  <c r="T293"/>
  <c r="S293"/>
  <c r="R293"/>
  <c r="Q293"/>
  <c r="N293"/>
  <c r="K293"/>
  <c r="H293"/>
  <c r="AF292"/>
  <c r="AC292"/>
  <c r="Z292"/>
  <c r="W292"/>
  <c r="T292"/>
  <c r="Q292"/>
  <c r="N292"/>
  <c r="K292"/>
  <c r="H292"/>
  <c r="AF291"/>
  <c r="AC291"/>
  <c r="Z291"/>
  <c r="W291"/>
  <c r="T291"/>
  <c r="Q291"/>
  <c r="N291"/>
  <c r="K291"/>
  <c r="H291"/>
  <c r="AF290"/>
  <c r="AE290"/>
  <c r="AD290"/>
  <c r="AC290"/>
  <c r="AB290"/>
  <c r="AA290"/>
  <c r="Z290"/>
  <c r="Y290"/>
  <c r="X290"/>
  <c r="V290"/>
  <c r="U290"/>
  <c r="W290" s="1"/>
  <c r="S290"/>
  <c r="R290"/>
  <c r="T290" s="1"/>
  <c r="Q290"/>
  <c r="P290"/>
  <c r="O290"/>
  <c r="N290"/>
  <c r="K290"/>
  <c r="H290"/>
  <c r="AF289"/>
  <c r="AC289"/>
  <c r="Z289"/>
  <c r="W289"/>
  <c r="T289"/>
  <c r="Q289"/>
  <c r="N289"/>
  <c r="K289"/>
  <c r="H289"/>
  <c r="AF288"/>
  <c r="AC288"/>
  <c r="Z288"/>
  <c r="W288"/>
  <c r="T288"/>
  <c r="Q288"/>
  <c r="N288"/>
  <c r="K288"/>
  <c r="H288"/>
  <c r="AF287"/>
  <c r="AE287"/>
  <c r="AD287"/>
  <c r="AB287"/>
  <c r="AC287" s="1"/>
  <c r="AA287"/>
  <c r="Z287"/>
  <c r="W287"/>
  <c r="T287"/>
  <c r="Q287"/>
  <c r="N287"/>
  <c r="K287"/>
  <c r="H287"/>
  <c r="AF286"/>
  <c r="AC286"/>
  <c r="Z286"/>
  <c r="W286"/>
  <c r="T286"/>
  <c r="Q286"/>
  <c r="N286"/>
  <c r="K286"/>
  <c r="H286"/>
  <c r="AF285"/>
  <c r="AC285"/>
  <c r="Z285"/>
  <c r="W285"/>
  <c r="T285"/>
  <c r="Q285"/>
  <c r="N285"/>
  <c r="K285"/>
  <c r="H285"/>
  <c r="AF284"/>
  <c r="AE284"/>
  <c r="AD284"/>
  <c r="AB284"/>
  <c r="AA284"/>
  <c r="AC284" s="1"/>
  <c r="Y284"/>
  <c r="X284"/>
  <c r="Z284" s="1"/>
  <c r="W284"/>
  <c r="V284"/>
  <c r="U284"/>
  <c r="S284"/>
  <c r="T284" s="1"/>
  <c r="R284"/>
  <c r="P284"/>
  <c r="Q284" s="1"/>
  <c r="O284"/>
  <c r="N284"/>
  <c r="K284"/>
  <c r="H284"/>
  <c r="AF283"/>
  <c r="AC283"/>
  <c r="Z283"/>
  <c r="W283"/>
  <c r="T283"/>
  <c r="Q283"/>
  <c r="N283"/>
  <c r="K283"/>
  <c r="H283"/>
  <c r="AF282"/>
  <c r="AC282"/>
  <c r="Z282"/>
  <c r="W282"/>
  <c r="T282"/>
  <c r="Q282"/>
  <c r="N282"/>
  <c r="K282"/>
  <c r="H282"/>
  <c r="AE281"/>
  <c r="AF281" s="1"/>
  <c r="AD281"/>
  <c r="AC281"/>
  <c r="AB281"/>
  <c r="AA281"/>
  <c r="Z281"/>
  <c r="Y281"/>
  <c r="X281"/>
  <c r="W281"/>
  <c r="V281"/>
  <c r="U281"/>
  <c r="S281"/>
  <c r="T281" s="1"/>
  <c r="R281"/>
  <c r="P281"/>
  <c r="O281"/>
  <c r="Q281" s="1"/>
  <c r="N281"/>
  <c r="K281"/>
  <c r="H281"/>
  <c r="AF280"/>
  <c r="AC280"/>
  <c r="Z280"/>
  <c r="W280"/>
  <c r="T280"/>
  <c r="Q280"/>
  <c r="N280"/>
  <c r="K280"/>
  <c r="H280"/>
  <c r="AF279"/>
  <c r="AC279"/>
  <c r="Z279"/>
  <c r="W279"/>
  <c r="T279"/>
  <c r="Q279"/>
  <c r="N279"/>
  <c r="K279"/>
  <c r="H279"/>
  <c r="AE278"/>
  <c r="AD278"/>
  <c r="AF278" s="1"/>
  <c r="AC278"/>
  <c r="AB278"/>
  <c r="AA278"/>
  <c r="Y278"/>
  <c r="Z278" s="1"/>
  <c r="X278"/>
  <c r="V278"/>
  <c r="W278" s="1"/>
  <c r="U278"/>
  <c r="T278"/>
  <c r="Q278"/>
  <c r="N278"/>
  <c r="K278"/>
  <c r="H278"/>
  <c r="AF277"/>
  <c r="AC277"/>
  <c r="Z277"/>
  <c r="W277"/>
  <c r="T277"/>
  <c r="Q277"/>
  <c r="N277"/>
  <c r="K277"/>
  <c r="H277"/>
  <c r="AF276"/>
  <c r="AC276"/>
  <c r="Z276"/>
  <c r="W276"/>
  <c r="T276"/>
  <c r="Q276"/>
  <c r="N276"/>
  <c r="K276"/>
  <c r="H276"/>
  <c r="AF275"/>
  <c r="AE275"/>
  <c r="AD275"/>
  <c r="AB275"/>
  <c r="AC275" s="1"/>
  <c r="AA275"/>
  <c r="Y275"/>
  <c r="Z275" s="1"/>
  <c r="X275"/>
  <c r="W275"/>
  <c r="V275"/>
  <c r="U275"/>
  <c r="T275"/>
  <c r="S275"/>
  <c r="R275"/>
  <c r="Q275"/>
  <c r="P275"/>
  <c r="O275"/>
  <c r="N275"/>
  <c r="K275"/>
  <c r="H275"/>
  <c r="AF274"/>
  <c r="AC274"/>
  <c r="Z274"/>
  <c r="W274"/>
  <c r="T274"/>
  <c r="Q274"/>
  <c r="N274"/>
  <c r="K274"/>
  <c r="H274"/>
  <c r="AF273"/>
  <c r="AC273"/>
  <c r="Z273"/>
  <c r="W273"/>
  <c r="T273"/>
  <c r="Q273"/>
  <c r="N273"/>
  <c r="K273"/>
  <c r="H273"/>
  <c r="AF272"/>
  <c r="AE272"/>
  <c r="AD272"/>
  <c r="AB272"/>
  <c r="AC272" s="1"/>
  <c r="AA272"/>
  <c r="Y272"/>
  <c r="X272"/>
  <c r="Z272" s="1"/>
  <c r="W272"/>
  <c r="V272"/>
  <c r="U272"/>
  <c r="T272"/>
  <c r="Q272"/>
  <c r="N272"/>
  <c r="K272"/>
  <c r="H272"/>
  <c r="AF271"/>
  <c r="AC271"/>
  <c r="Z271"/>
  <c r="W271"/>
  <c r="T271"/>
  <c r="Q271"/>
  <c r="N271"/>
  <c r="K271"/>
  <c r="H271"/>
  <c r="AF270"/>
  <c r="AC270"/>
  <c r="Z270"/>
  <c r="W270"/>
  <c r="T270"/>
  <c r="Q270"/>
  <c r="N270"/>
  <c r="K270"/>
  <c r="H270"/>
  <c r="AE269"/>
  <c r="AF269" s="1"/>
  <c r="AD269"/>
  <c r="AB269"/>
  <c r="AA269"/>
  <c r="AC269" s="1"/>
  <c r="Z269"/>
  <c r="Y269"/>
  <c r="X269"/>
  <c r="V269"/>
  <c r="W269" s="1"/>
  <c r="U269"/>
  <c r="S269"/>
  <c r="T269" s="1"/>
  <c r="R269"/>
  <c r="Q269"/>
  <c r="P269"/>
  <c r="O269"/>
  <c r="N269"/>
  <c r="K269"/>
  <c r="H269"/>
  <c r="AF268"/>
  <c r="AC268"/>
  <c r="Z268"/>
  <c r="W268"/>
  <c r="T268"/>
  <c r="Q268"/>
  <c r="N268"/>
  <c r="K268"/>
  <c r="H268"/>
  <c r="AF267"/>
  <c r="AC267"/>
  <c r="Z267"/>
  <c r="W267"/>
  <c r="T267"/>
  <c r="Q267"/>
  <c r="N267"/>
  <c r="K267"/>
  <c r="H267"/>
  <c r="AF266"/>
  <c r="AE266"/>
  <c r="AD266"/>
  <c r="AC266"/>
  <c r="AB266"/>
  <c r="AA266"/>
  <c r="Z266"/>
  <c r="Y266"/>
  <c r="X266"/>
  <c r="V266"/>
  <c r="W266" s="1"/>
  <c r="U266"/>
  <c r="S266"/>
  <c r="R266"/>
  <c r="T266" s="1"/>
  <c r="Q266"/>
  <c r="P266"/>
  <c r="O266"/>
  <c r="N266"/>
  <c r="K266"/>
  <c r="H266"/>
  <c r="AF265"/>
  <c r="AC265"/>
  <c r="Z265"/>
  <c r="W265"/>
  <c r="T265"/>
  <c r="Q265"/>
  <c r="N265"/>
  <c r="K265"/>
  <c r="H265"/>
  <c r="AF264"/>
  <c r="AC264"/>
  <c r="Z264"/>
  <c r="W264"/>
  <c r="T264"/>
  <c r="Q264"/>
  <c r="N264"/>
  <c r="K264"/>
  <c r="H264"/>
  <c r="AF263"/>
  <c r="AE263"/>
  <c r="AD263"/>
  <c r="AB263"/>
  <c r="AC263" s="1"/>
  <c r="AA263"/>
  <c r="Y263"/>
  <c r="Z263" s="1"/>
  <c r="X263"/>
  <c r="W263"/>
  <c r="V263"/>
  <c r="U263"/>
  <c r="T263"/>
  <c r="S263"/>
  <c r="R263"/>
  <c r="Q263"/>
  <c r="P263"/>
  <c r="O263"/>
  <c r="N263"/>
  <c r="K263"/>
  <c r="H263"/>
  <c r="AF262"/>
  <c r="AC262"/>
  <c r="Z262"/>
  <c r="W262"/>
  <c r="T262"/>
  <c r="Q262"/>
  <c r="N262"/>
  <c r="K262"/>
  <c r="H262"/>
  <c r="AF261"/>
  <c r="AC261"/>
  <c r="Z261"/>
  <c r="W261"/>
  <c r="T261"/>
  <c r="Q261"/>
  <c r="N261"/>
  <c r="K261"/>
  <c r="H261"/>
  <c r="AF260"/>
  <c r="AE260"/>
  <c r="AD260"/>
  <c r="AB260"/>
  <c r="AC260" s="1"/>
  <c r="AA260"/>
  <c r="Y260"/>
  <c r="X260"/>
  <c r="Z260" s="1"/>
  <c r="W260"/>
  <c r="V260"/>
  <c r="U260"/>
  <c r="S260"/>
  <c r="T260" s="1"/>
  <c r="R260"/>
  <c r="P260"/>
  <c r="Q260" s="1"/>
  <c r="O260"/>
  <c r="N260"/>
  <c r="K260"/>
  <c r="H260"/>
  <c r="AF259"/>
  <c r="AC259"/>
  <c r="Z259"/>
  <c r="W259"/>
  <c r="T259"/>
  <c r="Q259"/>
  <c r="N259"/>
  <c r="K259"/>
  <c r="H259"/>
  <c r="AF258"/>
  <c r="AC258"/>
  <c r="Z258"/>
  <c r="W258"/>
  <c r="T258"/>
  <c r="Q258"/>
  <c r="N258"/>
  <c r="K258"/>
  <c r="H258"/>
  <c r="AE257"/>
  <c r="AF257" s="1"/>
  <c r="AD257"/>
  <c r="AC257"/>
  <c r="AB257"/>
  <c r="AA257"/>
  <c r="Z257"/>
  <c r="Y257"/>
  <c r="X257"/>
  <c r="W257"/>
  <c r="V257"/>
  <c r="U257"/>
  <c r="S257"/>
  <c r="T257" s="1"/>
  <c r="R257"/>
  <c r="P257"/>
  <c r="O257"/>
  <c r="Q257" s="1"/>
  <c r="N257"/>
  <c r="K257"/>
  <c r="H257"/>
  <c r="AF256"/>
  <c r="AC256"/>
  <c r="Z256"/>
  <c r="W256"/>
  <c r="T256"/>
  <c r="Q256"/>
  <c r="N256"/>
  <c r="K256"/>
  <c r="H256"/>
  <c r="AF255"/>
  <c r="AC255"/>
  <c r="Z255"/>
  <c r="W255"/>
  <c r="T255"/>
  <c r="Q255"/>
  <c r="N255"/>
  <c r="K255"/>
  <c r="H255"/>
  <c r="AE254"/>
  <c r="AD254"/>
  <c r="AF254" s="1"/>
  <c r="AC254"/>
  <c r="AB254"/>
  <c r="AA254"/>
  <c r="Z254"/>
  <c r="W254"/>
  <c r="T254"/>
  <c r="Q254"/>
  <c r="N254"/>
  <c r="K254"/>
  <c r="H254"/>
  <c r="AF253"/>
  <c r="AC253"/>
  <c r="Z253"/>
  <c r="W253"/>
  <c r="T253"/>
  <c r="Q253"/>
  <c r="N253"/>
  <c r="K253"/>
  <c r="H253"/>
  <c r="AF252"/>
  <c r="AC252"/>
  <c r="Z252"/>
  <c r="W252"/>
  <c r="T252"/>
  <c r="Q252"/>
  <c r="N252"/>
  <c r="K252"/>
  <c r="H252"/>
  <c r="AF251"/>
  <c r="AE251"/>
  <c r="AD251"/>
  <c r="AC251"/>
  <c r="AB251"/>
  <c r="AA251"/>
  <c r="Y251"/>
  <c r="Z251" s="1"/>
  <c r="X251"/>
  <c r="V251"/>
  <c r="U251"/>
  <c r="W251" s="1"/>
  <c r="T251"/>
  <c r="S251"/>
  <c r="R251"/>
  <c r="Q251"/>
  <c r="N251"/>
  <c r="K251"/>
  <c r="H251"/>
  <c r="AF250"/>
  <c r="AC250"/>
  <c r="Z250"/>
  <c r="W250"/>
  <c r="T250"/>
  <c r="Q250"/>
  <c r="N250"/>
  <c r="K250"/>
  <c r="H250"/>
  <c r="AF249"/>
  <c r="AC249"/>
  <c r="Z249"/>
  <c r="W249"/>
  <c r="T249"/>
  <c r="Q249"/>
  <c r="N249"/>
  <c r="K249"/>
  <c r="H249"/>
  <c r="AF248"/>
  <c r="AE248"/>
  <c r="AD248"/>
  <c r="AC248"/>
  <c r="AB248"/>
  <c r="AA248"/>
  <c r="Z248"/>
  <c r="Y248"/>
  <c r="X248"/>
  <c r="V248"/>
  <c r="W248" s="1"/>
  <c r="U248"/>
  <c r="S248"/>
  <c r="R248"/>
  <c r="T248" s="1"/>
  <c r="Q248"/>
  <c r="P248"/>
  <c r="O248"/>
  <c r="N248"/>
  <c r="K248"/>
  <c r="H248"/>
  <c r="AF247"/>
  <c r="AC247"/>
  <c r="Z247"/>
  <c r="W247"/>
  <c r="T247"/>
  <c r="Q247"/>
  <c r="N247"/>
  <c r="K247"/>
  <c r="H247"/>
  <c r="AF246"/>
  <c r="AC246"/>
  <c r="Z246"/>
  <c r="W246"/>
  <c r="T246"/>
  <c r="Q246"/>
  <c r="N246"/>
  <c r="K246"/>
  <c r="H246"/>
  <c r="AF245"/>
  <c r="AE245"/>
  <c r="AD245"/>
  <c r="AB245"/>
  <c r="AC245" s="1"/>
  <c r="AA245"/>
  <c r="Y245"/>
  <c r="Z245" s="1"/>
  <c r="X245"/>
  <c r="W245"/>
  <c r="V245"/>
  <c r="U245"/>
  <c r="T245"/>
  <c r="S245"/>
  <c r="R245"/>
  <c r="Q245"/>
  <c r="P245"/>
  <c r="O245"/>
  <c r="N245"/>
  <c r="K245"/>
  <c r="H245"/>
  <c r="AF244"/>
  <c r="AC244"/>
  <c r="Z244"/>
  <c r="W244"/>
  <c r="T244"/>
  <c r="Q244"/>
  <c r="N244"/>
  <c r="K244"/>
  <c r="H244"/>
  <c r="AF243"/>
  <c r="AC243"/>
  <c r="Z243"/>
  <c r="W243"/>
  <c r="T243"/>
  <c r="Q243"/>
  <c r="N243"/>
  <c r="K243"/>
  <c r="H243"/>
  <c r="AF242"/>
  <c r="AE242"/>
  <c r="AD242"/>
  <c r="AB242"/>
  <c r="AC242" s="1"/>
  <c r="AA242"/>
  <c r="Y242"/>
  <c r="X242"/>
  <c r="Z242" s="1"/>
  <c r="W242"/>
  <c r="V242"/>
  <c r="U242"/>
  <c r="S242"/>
  <c r="T242" s="1"/>
  <c r="R242"/>
  <c r="Q242"/>
  <c r="N242"/>
  <c r="K242"/>
  <c r="H242"/>
  <c r="AF241"/>
  <c r="AC241"/>
  <c r="Z241"/>
  <c r="W241"/>
  <c r="T241"/>
  <c r="Q241"/>
  <c r="N241"/>
  <c r="K241"/>
  <c r="H241"/>
  <c r="AF240"/>
  <c r="AC240"/>
  <c r="Z240"/>
  <c r="W240"/>
  <c r="T240"/>
  <c r="Q240"/>
  <c r="N240"/>
  <c r="K240"/>
  <c r="H240"/>
  <c r="AF239"/>
  <c r="AE239"/>
  <c r="AD239"/>
  <c r="AC239"/>
  <c r="AB239"/>
  <c r="AA239"/>
  <c r="Y239"/>
  <c r="Z239" s="1"/>
  <c r="X239"/>
  <c r="V239"/>
  <c r="U239"/>
  <c r="W239" s="1"/>
  <c r="T239"/>
  <c r="S239"/>
  <c r="R239"/>
  <c r="P239"/>
  <c r="Q239" s="1"/>
  <c r="O239"/>
  <c r="N239"/>
  <c r="K239"/>
  <c r="H239"/>
  <c r="AF238"/>
  <c r="AC238"/>
  <c r="Z238"/>
  <c r="W238"/>
  <c r="T238"/>
  <c r="Q238"/>
  <c r="N238"/>
  <c r="K238"/>
  <c r="H238"/>
  <c r="AF237"/>
  <c r="AC237"/>
  <c r="Z237"/>
  <c r="W237"/>
  <c r="T237"/>
  <c r="Q237"/>
  <c r="N237"/>
  <c r="K237"/>
  <c r="H237"/>
  <c r="AE236"/>
  <c r="AF236" s="1"/>
  <c r="AD236"/>
  <c r="AB236"/>
  <c r="AC236" s="1"/>
  <c r="AA236"/>
  <c r="Z236"/>
  <c r="Y236"/>
  <c r="X236"/>
  <c r="W236"/>
  <c r="V236"/>
  <c r="U236"/>
  <c r="T236"/>
  <c r="S236"/>
  <c r="R236"/>
  <c r="P236"/>
  <c r="Q236" s="1"/>
  <c r="O236"/>
  <c r="N236"/>
  <c r="K236"/>
  <c r="H236"/>
  <c r="AF235"/>
  <c r="AC235"/>
  <c r="Z235"/>
  <c r="W235"/>
  <c r="T235"/>
  <c r="Q235"/>
  <c r="N235"/>
  <c r="K235"/>
  <c r="H235"/>
  <c r="AF234"/>
  <c r="AC234"/>
  <c r="Z234"/>
  <c r="W234"/>
  <c r="T234"/>
  <c r="Q234"/>
  <c r="N234"/>
  <c r="K234"/>
  <c r="H234"/>
  <c r="AE233"/>
  <c r="AF233" s="1"/>
  <c r="AD233"/>
  <c r="AB233"/>
  <c r="AA233"/>
  <c r="AC233" s="1"/>
  <c r="Z233"/>
  <c r="Y233"/>
  <c r="X233"/>
  <c r="V233"/>
  <c r="W233" s="1"/>
  <c r="U233"/>
  <c r="S233"/>
  <c r="T233" s="1"/>
  <c r="R233"/>
  <c r="Q233"/>
  <c r="P233"/>
  <c r="O233"/>
  <c r="N233"/>
  <c r="K233"/>
  <c r="H233"/>
  <c r="AF232"/>
  <c r="AC232"/>
  <c r="Z232"/>
  <c r="W232"/>
  <c r="T232"/>
  <c r="Q232"/>
  <c r="N232"/>
  <c r="K232"/>
  <c r="H232"/>
  <c r="AF231"/>
  <c r="AC231"/>
  <c r="Z231"/>
  <c r="W231"/>
  <c r="T231"/>
  <c r="Q231"/>
  <c r="N231"/>
  <c r="K231"/>
  <c r="H231"/>
  <c r="AF230"/>
  <c r="AE230"/>
  <c r="AD230"/>
  <c r="AC230"/>
  <c r="AB230"/>
  <c r="AA230"/>
  <c r="Z230"/>
  <c r="W230"/>
  <c r="T230"/>
  <c r="Q230"/>
  <c r="N230"/>
  <c r="K230"/>
  <c r="H230"/>
  <c r="AF229"/>
  <c r="AC229"/>
  <c r="Z229"/>
  <c r="W229"/>
  <c r="T229"/>
  <c r="Q229"/>
  <c r="N229"/>
  <c r="K229"/>
  <c r="H229"/>
  <c r="AF228"/>
  <c r="AC228"/>
  <c r="Z228"/>
  <c r="W228"/>
  <c r="T228"/>
  <c r="Q228"/>
  <c r="N228"/>
  <c r="K228"/>
  <c r="H228"/>
  <c r="AF227"/>
  <c r="AE227"/>
  <c r="AD227"/>
  <c r="AB227"/>
  <c r="AC227" s="1"/>
  <c r="AA227"/>
  <c r="Y227"/>
  <c r="Z227" s="1"/>
  <c r="X227"/>
  <c r="W227"/>
  <c r="V227"/>
  <c r="U227"/>
  <c r="T227"/>
  <c r="S227"/>
  <c r="R227"/>
  <c r="Q227"/>
  <c r="P227"/>
  <c r="O227"/>
  <c r="N227"/>
  <c r="K227"/>
  <c r="H227"/>
  <c r="AF226"/>
  <c r="AC226"/>
  <c r="Z226"/>
  <c r="W226"/>
  <c r="T226"/>
  <c r="Q226"/>
  <c r="N226"/>
  <c r="K226"/>
  <c r="H226"/>
  <c r="AF225"/>
  <c r="AC225"/>
  <c r="Z225"/>
  <c r="W225"/>
  <c r="T225"/>
  <c r="Q225"/>
  <c r="N225"/>
  <c r="K225"/>
  <c r="H225"/>
  <c r="AF224"/>
  <c r="AE224"/>
  <c r="AD224"/>
  <c r="AB224"/>
  <c r="AC224" s="1"/>
  <c r="AA224"/>
  <c r="Y224"/>
  <c r="X224"/>
  <c r="Z224" s="1"/>
  <c r="W224"/>
  <c r="V224"/>
  <c r="U224"/>
  <c r="S224"/>
  <c r="T224" s="1"/>
  <c r="R224"/>
  <c r="Q224"/>
  <c r="N224"/>
  <c r="K224"/>
  <c r="H224"/>
  <c r="AF223"/>
  <c r="AC223"/>
  <c r="Z223"/>
  <c r="W223"/>
  <c r="T223"/>
  <c r="Q223"/>
  <c r="N223"/>
  <c r="K223"/>
  <c r="H223"/>
  <c r="AF222"/>
  <c r="AC222"/>
  <c r="Z222"/>
  <c r="W222"/>
  <c r="T222"/>
  <c r="Q222"/>
  <c r="N222"/>
  <c r="K222"/>
  <c r="H222"/>
  <c r="AF221"/>
  <c r="AE221"/>
  <c r="AD221"/>
  <c r="AC221"/>
  <c r="AB221"/>
  <c r="AA221"/>
  <c r="Y221"/>
  <c r="Z221" s="1"/>
  <c r="X221"/>
  <c r="V221"/>
  <c r="U221"/>
  <c r="W221" s="1"/>
  <c r="T221"/>
  <c r="S221"/>
  <c r="R221"/>
  <c r="P221"/>
  <c r="Q221" s="1"/>
  <c r="O221"/>
  <c r="N221"/>
  <c r="K221"/>
  <c r="H221"/>
  <c r="AF220"/>
  <c r="AC220"/>
  <c r="Z220"/>
  <c r="W220"/>
  <c r="T220"/>
  <c r="Q220"/>
  <c r="N220"/>
  <c r="K220"/>
  <c r="H220"/>
  <c r="AF219"/>
  <c r="AC219"/>
  <c r="Z219"/>
  <c r="W219"/>
  <c r="T219"/>
  <c r="Q219"/>
  <c r="N219"/>
  <c r="K219"/>
  <c r="H219"/>
  <c r="AE218"/>
  <c r="AF218" s="1"/>
  <c r="AD218"/>
  <c r="AB218"/>
  <c r="AC218" s="1"/>
  <c r="AA218"/>
  <c r="Z218"/>
  <c r="Y218"/>
  <c r="X218"/>
  <c r="W218"/>
  <c r="V218"/>
  <c r="U218"/>
  <c r="T218"/>
  <c r="S218"/>
  <c r="R218"/>
  <c r="P218"/>
  <c r="Q218" s="1"/>
  <c r="O218"/>
  <c r="N218"/>
  <c r="K218"/>
  <c r="H218"/>
  <c r="AF217"/>
  <c r="AC217"/>
  <c r="Z217"/>
  <c r="W217"/>
  <c r="T217"/>
  <c r="Q217"/>
  <c r="N217"/>
  <c r="K217"/>
  <c r="H217"/>
  <c r="AF216"/>
  <c r="AC216"/>
  <c r="Z216"/>
  <c r="W216"/>
  <c r="T216"/>
  <c r="Q216"/>
  <c r="N216"/>
  <c r="K216"/>
  <c r="H216"/>
  <c r="AE215"/>
  <c r="AF215" s="1"/>
  <c r="AD215"/>
  <c r="AB215"/>
  <c r="AA215"/>
  <c r="AC215" s="1"/>
  <c r="Z215"/>
  <c r="Y215"/>
  <c r="X215"/>
  <c r="V215"/>
  <c r="W215" s="1"/>
  <c r="U215"/>
  <c r="T215"/>
  <c r="Q215"/>
  <c r="N215"/>
  <c r="K215"/>
  <c r="H215"/>
  <c r="AF214"/>
  <c r="AC214"/>
  <c r="Z214"/>
  <c r="W214"/>
  <c r="T214"/>
  <c r="Q214"/>
  <c r="N214"/>
  <c r="K214"/>
  <c r="H214"/>
  <c r="AF213"/>
  <c r="AC213"/>
  <c r="Z213"/>
  <c r="W213"/>
  <c r="T213"/>
  <c r="Q213"/>
  <c r="N213"/>
  <c r="K213"/>
  <c r="H213"/>
  <c r="AE212"/>
  <c r="AD212"/>
  <c r="AF212" s="1"/>
  <c r="AC212"/>
  <c r="AB212"/>
  <c r="AA212"/>
  <c r="Y212"/>
  <c r="Z212" s="1"/>
  <c r="X212"/>
  <c r="V212"/>
  <c r="W212" s="1"/>
  <c r="U212"/>
  <c r="T212"/>
  <c r="S212"/>
  <c r="R212"/>
  <c r="Q212"/>
  <c r="P212"/>
  <c r="O212"/>
  <c r="N212"/>
  <c r="K212"/>
  <c r="H212"/>
  <c r="AF211"/>
  <c r="AC211"/>
  <c r="Z211"/>
  <c r="W211"/>
  <c r="T211"/>
  <c r="Q211"/>
  <c r="N211"/>
  <c r="K211"/>
  <c r="H211"/>
  <c r="AF210"/>
  <c r="AC210"/>
  <c r="Z210"/>
  <c r="W210"/>
  <c r="T210"/>
  <c r="Q210"/>
  <c r="N210"/>
  <c r="K210"/>
  <c r="H210"/>
  <c r="AF209"/>
  <c r="AE209"/>
  <c r="AD209"/>
  <c r="AC209"/>
  <c r="Z209"/>
  <c r="W209"/>
  <c r="T209"/>
  <c r="Q209"/>
  <c r="N209"/>
  <c r="K209"/>
  <c r="H209"/>
  <c r="AF208"/>
  <c r="AC208"/>
  <c r="Z208"/>
  <c r="W208"/>
  <c r="T208"/>
  <c r="Q208"/>
  <c r="N208"/>
  <c r="K208"/>
  <c r="H208"/>
  <c r="AF207"/>
  <c r="AC207"/>
  <c r="Z207"/>
  <c r="W207"/>
  <c r="T207"/>
  <c r="Q207"/>
  <c r="N207"/>
  <c r="K207"/>
  <c r="H207"/>
  <c r="AF206"/>
  <c r="AE206"/>
  <c r="AD206"/>
  <c r="AC206"/>
  <c r="AB206"/>
  <c r="AA206"/>
  <c r="Z206"/>
  <c r="Y206"/>
  <c r="X206"/>
  <c r="V206"/>
  <c r="W206" s="1"/>
  <c r="U206"/>
  <c r="S206"/>
  <c r="R206"/>
  <c r="T206" s="1"/>
  <c r="Q206"/>
  <c r="P206"/>
  <c r="O206"/>
  <c r="N206"/>
  <c r="K206"/>
  <c r="H206"/>
  <c r="AF205"/>
  <c r="AC205"/>
  <c r="Z205"/>
  <c r="W205"/>
  <c r="T205"/>
  <c r="Q205"/>
  <c r="N205"/>
  <c r="K205"/>
  <c r="H205"/>
  <c r="AF204"/>
  <c r="AC204"/>
  <c r="Z204"/>
  <c r="W204"/>
  <c r="T204"/>
  <c r="Q204"/>
  <c r="N204"/>
  <c r="K204"/>
  <c r="H204"/>
  <c r="AF203"/>
  <c r="AE203"/>
  <c r="AD203"/>
  <c r="AB203"/>
  <c r="AC203" s="1"/>
  <c r="AA203"/>
  <c r="Y203"/>
  <c r="Z203" s="1"/>
  <c r="X203"/>
  <c r="W203"/>
  <c r="V203"/>
  <c r="U203"/>
  <c r="T203"/>
  <c r="S203"/>
  <c r="R203"/>
  <c r="Q203"/>
  <c r="P203"/>
  <c r="O203"/>
  <c r="N203"/>
  <c r="K203"/>
  <c r="H203"/>
  <c r="AF202"/>
  <c r="AC202"/>
  <c r="Z202"/>
  <c r="W202"/>
  <c r="T202"/>
  <c r="Q202"/>
  <c r="N202"/>
  <c r="K202"/>
  <c r="H202"/>
  <c r="AF201"/>
  <c r="AC201"/>
  <c r="Z201"/>
  <c r="W201"/>
  <c r="T201"/>
  <c r="Q201"/>
  <c r="N201"/>
  <c r="K201"/>
  <c r="H201"/>
  <c r="AF200"/>
  <c r="AE200"/>
  <c r="AD200"/>
  <c r="AC200"/>
  <c r="Z200"/>
  <c r="W200"/>
  <c r="T200"/>
  <c r="Q200"/>
  <c r="N200"/>
  <c r="K200"/>
  <c r="H200"/>
  <c r="AF199"/>
  <c r="AC199"/>
  <c r="Z199"/>
  <c r="W199"/>
  <c r="T199"/>
  <c r="Q199"/>
  <c r="N199"/>
  <c r="K199"/>
  <c r="H199"/>
  <c r="AF198"/>
  <c r="AC198"/>
  <c r="Z198"/>
  <c r="W198"/>
  <c r="T198"/>
  <c r="Q198"/>
  <c r="N198"/>
  <c r="K198"/>
  <c r="H198"/>
  <c r="AF197"/>
  <c r="AE197"/>
  <c r="AD197"/>
  <c r="AC197"/>
  <c r="AB197"/>
  <c r="AA197"/>
  <c r="Y197"/>
  <c r="Z197" s="1"/>
  <c r="X197"/>
  <c r="V197"/>
  <c r="U197"/>
  <c r="W197" s="1"/>
  <c r="T197"/>
  <c r="S197"/>
  <c r="R197"/>
  <c r="P197"/>
  <c r="Q197" s="1"/>
  <c r="O197"/>
  <c r="N197"/>
  <c r="K197"/>
  <c r="H197"/>
  <c r="AF196"/>
  <c r="AC196"/>
  <c r="Z196"/>
  <c r="W196"/>
  <c r="T196"/>
  <c r="Q196"/>
  <c r="N196"/>
  <c r="K196"/>
  <c r="H196"/>
  <c r="AF195"/>
  <c r="AC195"/>
  <c r="Z195"/>
  <c r="W195"/>
  <c r="T195"/>
  <c r="Q195"/>
  <c r="N195"/>
  <c r="K195"/>
  <c r="H195"/>
  <c r="AE194"/>
  <c r="AF194" s="1"/>
  <c r="AD194"/>
  <c r="AB194"/>
  <c r="AC194" s="1"/>
  <c r="AA194"/>
  <c r="Z194"/>
  <c r="Y194"/>
  <c r="X194"/>
  <c r="W194"/>
  <c r="V194"/>
  <c r="U194"/>
  <c r="T194"/>
  <c r="S194"/>
  <c r="R194"/>
  <c r="P194"/>
  <c r="Q194" s="1"/>
  <c r="O194"/>
  <c r="N194"/>
  <c r="K194"/>
  <c r="H194"/>
  <c r="AF193"/>
  <c r="AC193"/>
  <c r="Z193"/>
  <c r="W193"/>
  <c r="T193"/>
  <c r="Q193"/>
  <c r="N193"/>
  <c r="K193"/>
  <c r="H193"/>
  <c r="AF192"/>
  <c r="AC192"/>
  <c r="Z192"/>
  <c r="W192"/>
  <c r="T192"/>
  <c r="Q192"/>
  <c r="N192"/>
  <c r="K192"/>
  <c r="H192"/>
  <c r="AE191"/>
  <c r="AF191" s="1"/>
  <c r="AD191"/>
  <c r="AB191"/>
  <c r="AA191"/>
  <c r="AC191" s="1"/>
  <c r="Z191"/>
  <c r="Y191"/>
  <c r="X191"/>
  <c r="V191"/>
  <c r="W191" s="1"/>
  <c r="U191"/>
  <c r="S191"/>
  <c r="T191" s="1"/>
  <c r="R191"/>
  <c r="Q191"/>
  <c r="P191"/>
  <c r="O191"/>
  <c r="N191"/>
  <c r="K191"/>
  <c r="H191"/>
  <c r="AF190"/>
  <c r="AC190"/>
  <c r="Z190"/>
  <c r="W190"/>
  <c r="T190"/>
  <c r="Q190"/>
  <c r="N190"/>
  <c r="K190"/>
  <c r="H190"/>
  <c r="AF189"/>
  <c r="AC189"/>
  <c r="Z189"/>
  <c r="W189"/>
  <c r="T189"/>
  <c r="Q189"/>
  <c r="N189"/>
  <c r="K189"/>
  <c r="H189"/>
  <c r="AF188"/>
  <c r="AE188"/>
  <c r="AD188"/>
  <c r="AC188"/>
  <c r="AB188"/>
  <c r="AA188"/>
  <c r="Z188"/>
  <c r="Y188"/>
  <c r="X188"/>
  <c r="V188"/>
  <c r="W188" s="1"/>
  <c r="U188"/>
  <c r="T188"/>
  <c r="Q188"/>
  <c r="N188"/>
  <c r="K188"/>
  <c r="H188"/>
  <c r="AF187"/>
  <c r="AC187"/>
  <c r="Z187"/>
  <c r="W187"/>
  <c r="T187"/>
  <c r="Q187"/>
  <c r="N187"/>
  <c r="K187"/>
  <c r="H187"/>
  <c r="AF186"/>
  <c r="AC186"/>
  <c r="Z186"/>
  <c r="W186"/>
  <c r="T186"/>
  <c r="Q186"/>
  <c r="N186"/>
  <c r="K186"/>
  <c r="H186"/>
  <c r="AF185"/>
  <c r="AE185"/>
  <c r="AD185"/>
  <c r="AC185"/>
  <c r="AB185"/>
  <c r="AA185"/>
  <c r="Y185"/>
  <c r="Z185" s="1"/>
  <c r="X185"/>
  <c r="V185"/>
  <c r="U185"/>
  <c r="W185" s="1"/>
  <c r="T185"/>
  <c r="S185"/>
  <c r="R185"/>
  <c r="P185"/>
  <c r="Q185" s="1"/>
  <c r="O185"/>
  <c r="N185"/>
  <c r="K185"/>
  <c r="H185"/>
  <c r="AF184"/>
  <c r="AC184"/>
  <c r="Z184"/>
  <c r="W184"/>
  <c r="T184"/>
  <c r="Q184"/>
  <c r="N184"/>
  <c r="K184"/>
  <c r="H184"/>
  <c r="AF183"/>
  <c r="AC183"/>
  <c r="Z183"/>
  <c r="W183"/>
  <c r="T183"/>
  <c r="Q183"/>
  <c r="N183"/>
  <c r="K183"/>
  <c r="H183"/>
  <c r="AE182"/>
  <c r="AF182" s="1"/>
  <c r="AD182"/>
  <c r="AB182"/>
  <c r="AC182" s="1"/>
  <c r="AA182"/>
  <c r="Z182"/>
  <c r="W182"/>
  <c r="T182"/>
  <c r="Q182"/>
  <c r="N182"/>
  <c r="K182"/>
  <c r="H182"/>
  <c r="AF181"/>
  <c r="AC181"/>
  <c r="Z181"/>
  <c r="W181"/>
  <c r="T181"/>
  <c r="Q181"/>
  <c r="N181"/>
  <c r="K181"/>
  <c r="H181"/>
  <c r="AF180"/>
  <c r="AC180"/>
  <c r="Z180"/>
  <c r="W180"/>
  <c r="T180"/>
  <c r="Q180"/>
  <c r="N180"/>
  <c r="K180"/>
  <c r="H180"/>
  <c r="AE179"/>
  <c r="AF179" s="1"/>
  <c r="AD179"/>
  <c r="AB179"/>
  <c r="AA179"/>
  <c r="AC179" s="1"/>
  <c r="Z179"/>
  <c r="Y179"/>
  <c r="X179"/>
  <c r="V179"/>
  <c r="W179" s="1"/>
  <c r="U179"/>
  <c r="S179"/>
  <c r="T179" s="1"/>
  <c r="R179"/>
  <c r="Q179"/>
  <c r="P179"/>
  <c r="O179"/>
  <c r="N179"/>
  <c r="K179"/>
  <c r="H179"/>
  <c r="AF178"/>
  <c r="AC178"/>
  <c r="Z178"/>
  <c r="W178"/>
  <c r="T178"/>
  <c r="Q178"/>
  <c r="N178"/>
  <c r="K178"/>
  <c r="H178"/>
  <c r="AF177"/>
  <c r="AC177"/>
  <c r="Z177"/>
  <c r="W177"/>
  <c r="T177"/>
  <c r="Q177"/>
  <c r="N177"/>
  <c r="K177"/>
  <c r="H177"/>
  <c r="AF176"/>
  <c r="AE176"/>
  <c r="AD176"/>
  <c r="AC176"/>
  <c r="AB176"/>
  <c r="AA176"/>
  <c r="Z176"/>
  <c r="Y176"/>
  <c r="X176"/>
  <c r="V176"/>
  <c r="W176" s="1"/>
  <c r="U176"/>
  <c r="S176"/>
  <c r="R176"/>
  <c r="T176" s="1"/>
  <c r="Q176"/>
  <c r="N176"/>
  <c r="K176"/>
  <c r="H176"/>
  <c r="AF175"/>
  <c r="AC175"/>
  <c r="Z175"/>
  <c r="W175"/>
  <c r="T175"/>
  <c r="Q175"/>
  <c r="N175"/>
  <c r="K175"/>
  <c r="H175"/>
  <c r="AF174"/>
  <c r="AC174"/>
  <c r="Z174"/>
  <c r="W174"/>
  <c r="T174"/>
  <c r="Q174"/>
  <c r="N174"/>
  <c r="K174"/>
  <c r="H174"/>
  <c r="AE173"/>
  <c r="AF173" s="1"/>
  <c r="AD173"/>
  <c r="AB173"/>
  <c r="AA173"/>
  <c r="AC173" s="1"/>
  <c r="Z173"/>
  <c r="Y173"/>
  <c r="X173"/>
  <c r="W173"/>
  <c r="V173"/>
  <c r="U173"/>
  <c r="S173"/>
  <c r="T173" s="1"/>
  <c r="R173"/>
  <c r="P173"/>
  <c r="O173"/>
  <c r="Q173" s="1"/>
  <c r="N173"/>
  <c r="K173"/>
  <c r="H173"/>
  <c r="AF172"/>
  <c r="AC172"/>
  <c r="Z172"/>
  <c r="W172"/>
  <c r="T172"/>
  <c r="Q172"/>
  <c r="N172"/>
  <c r="K172"/>
  <c r="H172"/>
  <c r="AF171"/>
  <c r="AC171"/>
  <c r="Z171"/>
  <c r="W171"/>
  <c r="T171"/>
  <c r="Q171"/>
  <c r="N171"/>
  <c r="K171"/>
  <c r="H171"/>
  <c r="AE170"/>
  <c r="AD170"/>
  <c r="AF170" s="1"/>
  <c r="AC170"/>
  <c r="AB170"/>
  <c r="AA170"/>
  <c r="Y170"/>
  <c r="Z170" s="1"/>
  <c r="X170"/>
  <c r="V170"/>
  <c r="W170" s="1"/>
  <c r="U170"/>
  <c r="S170"/>
  <c r="R170"/>
  <c r="T170" s="1"/>
  <c r="Q170"/>
  <c r="P170"/>
  <c r="O170"/>
  <c r="N170"/>
  <c r="K170"/>
  <c r="H170"/>
  <c r="AF169"/>
  <c r="AC169"/>
  <c r="Z169"/>
  <c r="W169"/>
  <c r="T169"/>
  <c r="Q169"/>
  <c r="N169"/>
  <c r="K169"/>
  <c r="H169"/>
  <c r="AF168"/>
  <c r="AC168"/>
  <c r="Z168"/>
  <c r="W168"/>
  <c r="T168"/>
  <c r="Q168"/>
  <c r="N168"/>
  <c r="K168"/>
  <c r="H168"/>
  <c r="AF167"/>
  <c r="AE167"/>
  <c r="AD167"/>
  <c r="AC167"/>
  <c r="AB167"/>
  <c r="AA167"/>
  <c r="Y167"/>
  <c r="Z167" s="1"/>
  <c r="X167"/>
  <c r="V167"/>
  <c r="U167"/>
  <c r="W167" s="1"/>
  <c r="T167"/>
  <c r="S167"/>
  <c r="R167"/>
  <c r="P167"/>
  <c r="Q167" s="1"/>
  <c r="O167"/>
  <c r="N167"/>
  <c r="K167"/>
  <c r="H167"/>
  <c r="AF166"/>
  <c r="AC166"/>
  <c r="Z166"/>
  <c r="W166"/>
  <c r="T166"/>
  <c r="Q166"/>
  <c r="N166"/>
  <c r="K166"/>
  <c r="H166"/>
  <c r="AF165"/>
  <c r="AC165"/>
  <c r="Z165"/>
  <c r="W165"/>
  <c r="T165"/>
  <c r="Q165"/>
  <c r="N165"/>
  <c r="K165"/>
  <c r="H165"/>
  <c r="AE164"/>
  <c r="AF164" s="1"/>
  <c r="AD164"/>
  <c r="AB164"/>
  <c r="AC164" s="1"/>
  <c r="AA164"/>
  <c r="Y164"/>
  <c r="X164"/>
  <c r="Z164" s="1"/>
  <c r="W164"/>
  <c r="V164"/>
  <c r="U164"/>
  <c r="T164"/>
  <c r="S164"/>
  <c r="R164"/>
  <c r="P164"/>
  <c r="Q164" s="1"/>
  <c r="O164"/>
  <c r="N164"/>
  <c r="K164"/>
  <c r="H164"/>
  <c r="AF163"/>
  <c r="AC163"/>
  <c r="Z163"/>
  <c r="W163"/>
  <c r="T163"/>
  <c r="Q163"/>
  <c r="N163"/>
  <c r="K163"/>
  <c r="H163"/>
  <c r="AF162"/>
  <c r="AC162"/>
  <c r="Z162"/>
  <c r="W162"/>
  <c r="T162"/>
  <c r="Q162"/>
  <c r="N162"/>
  <c r="K162"/>
  <c r="H162"/>
  <c r="AE161"/>
  <c r="AF161" s="1"/>
  <c r="AD161"/>
  <c r="AB161"/>
  <c r="AA161"/>
  <c r="AC161" s="1"/>
  <c r="Z161"/>
  <c r="Y161"/>
  <c r="X161"/>
  <c r="V161"/>
  <c r="W161" s="1"/>
  <c r="U161"/>
  <c r="S161"/>
  <c r="T161" s="1"/>
  <c r="R161"/>
  <c r="P161"/>
  <c r="O161"/>
  <c r="Q161" s="1"/>
  <c r="N161"/>
  <c r="K161"/>
  <c r="H161"/>
  <c r="AF160"/>
  <c r="AC160"/>
  <c r="Z160"/>
  <c r="W160"/>
  <c r="T160"/>
  <c r="Q160"/>
  <c r="N160"/>
  <c r="K160"/>
  <c r="H160"/>
  <c r="AF159"/>
  <c r="AC159"/>
  <c r="Z159"/>
  <c r="W159"/>
  <c r="T159"/>
  <c r="Q159"/>
  <c r="N159"/>
  <c r="K159"/>
  <c r="H159"/>
  <c r="AE158"/>
  <c r="AD158"/>
  <c r="AF158" s="1"/>
  <c r="AC158"/>
  <c r="AB158"/>
  <c r="AA158"/>
  <c r="Z158"/>
  <c r="Y158"/>
  <c r="X158"/>
  <c r="V158"/>
  <c r="W158" s="1"/>
  <c r="U158"/>
  <c r="S158"/>
  <c r="R158"/>
  <c r="T158" s="1"/>
  <c r="Q158"/>
  <c r="N158"/>
  <c r="K158"/>
  <c r="H158"/>
  <c r="AF157"/>
  <c r="AC157"/>
  <c r="Z157"/>
  <c r="W157"/>
  <c r="T157"/>
  <c r="Q157"/>
  <c r="N157"/>
  <c r="K157"/>
  <c r="H157"/>
  <c r="AF156"/>
  <c r="AC156"/>
  <c r="Z156"/>
  <c r="W156"/>
  <c r="T156"/>
  <c r="Q156"/>
  <c r="N156"/>
  <c r="K156"/>
  <c r="H156"/>
  <c r="AE155"/>
  <c r="AF155" s="1"/>
  <c r="AD155"/>
  <c r="AB155"/>
  <c r="AA155"/>
  <c r="AC155" s="1"/>
  <c r="Z155"/>
  <c r="Y155"/>
  <c r="X155"/>
  <c r="W155"/>
  <c r="V155"/>
  <c r="U155"/>
  <c r="S155"/>
  <c r="T155" s="1"/>
  <c r="R155"/>
  <c r="Q155"/>
  <c r="N155"/>
  <c r="K155"/>
  <c r="H155"/>
  <c r="AF154"/>
  <c r="AC154"/>
  <c r="Z154"/>
  <c r="W154"/>
  <c r="T154"/>
  <c r="Q154"/>
  <c r="N154"/>
  <c r="K154"/>
  <c r="H154"/>
  <c r="AF153"/>
  <c r="AC153"/>
  <c r="Z153"/>
  <c r="W153"/>
  <c r="T153"/>
  <c r="Q153"/>
  <c r="N153"/>
  <c r="K153"/>
  <c r="H153"/>
  <c r="AE152"/>
  <c r="AF152" s="1"/>
  <c r="AD152"/>
  <c r="AB152"/>
  <c r="AC152" s="1"/>
  <c r="AA152"/>
  <c r="Y152"/>
  <c r="X152"/>
  <c r="Z152" s="1"/>
  <c r="W152"/>
  <c r="V152"/>
  <c r="U152"/>
  <c r="T152"/>
  <c r="S152"/>
  <c r="R152"/>
  <c r="P152"/>
  <c r="Q152" s="1"/>
  <c r="O152"/>
  <c r="N152"/>
  <c r="K152"/>
  <c r="H152"/>
  <c r="AF151"/>
  <c r="AC151"/>
  <c r="Z151"/>
  <c r="W151"/>
  <c r="T151"/>
  <c r="Q151"/>
  <c r="N151"/>
  <c r="K151"/>
  <c r="H151"/>
  <c r="AF150"/>
  <c r="AC150"/>
  <c r="Z150"/>
  <c r="W150"/>
  <c r="T150"/>
  <c r="Q150"/>
  <c r="N150"/>
  <c r="K150"/>
  <c r="H150"/>
  <c r="AE149"/>
  <c r="AF149" s="1"/>
  <c r="AD149"/>
  <c r="AB149"/>
  <c r="AA149"/>
  <c r="AC149" s="1"/>
  <c r="Z149"/>
  <c r="Y149"/>
  <c r="X149"/>
  <c r="V149"/>
  <c r="W149" s="1"/>
  <c r="U149"/>
  <c r="S149"/>
  <c r="T149" s="1"/>
  <c r="R149"/>
  <c r="P149"/>
  <c r="O149"/>
  <c r="Q149" s="1"/>
  <c r="N149"/>
  <c r="K149"/>
  <c r="H149"/>
  <c r="AF148"/>
  <c r="AC148"/>
  <c r="Z148"/>
  <c r="W148"/>
  <c r="T148"/>
  <c r="Q148"/>
  <c r="N148"/>
  <c r="K148"/>
  <c r="H148"/>
  <c r="AF147"/>
  <c r="AC147"/>
  <c r="Z147"/>
  <c r="W147"/>
  <c r="T147"/>
  <c r="Q147"/>
  <c r="N147"/>
  <c r="K147"/>
  <c r="H147"/>
  <c r="AE146"/>
  <c r="AD146"/>
  <c r="AF146" s="1"/>
  <c r="AC146"/>
  <c r="AB146"/>
  <c r="AA146"/>
  <c r="Z146"/>
  <c r="Y146"/>
  <c r="X146"/>
  <c r="V146"/>
  <c r="W146" s="1"/>
  <c r="U146"/>
  <c r="S146"/>
  <c r="R146"/>
  <c r="T146" s="1"/>
  <c r="Q146"/>
  <c r="P146"/>
  <c r="O146"/>
  <c r="N146"/>
  <c r="K146"/>
  <c r="H146"/>
  <c r="AF145"/>
  <c r="AC145"/>
  <c r="Z145"/>
  <c r="W145"/>
  <c r="T145"/>
  <c r="Q145"/>
  <c r="N145"/>
  <c r="K145"/>
  <c r="H145"/>
  <c r="AF144"/>
  <c r="AC144"/>
  <c r="Z144"/>
  <c r="W144"/>
  <c r="T144"/>
  <c r="Q144"/>
  <c r="N144"/>
  <c r="K144"/>
  <c r="H144"/>
  <c r="AF143"/>
  <c r="AE143"/>
  <c r="AD143"/>
  <c r="AB143"/>
  <c r="AC143" s="1"/>
  <c r="AA143"/>
  <c r="Y143"/>
  <c r="Z143" s="1"/>
  <c r="X143"/>
  <c r="V143"/>
  <c r="U143"/>
  <c r="W143" s="1"/>
  <c r="T143"/>
  <c r="S143"/>
  <c r="R143"/>
  <c r="Q143"/>
  <c r="P143"/>
  <c r="O143"/>
  <c r="N143"/>
  <c r="K143"/>
  <c r="H143"/>
  <c r="AF142"/>
  <c r="AC142"/>
  <c r="Z142"/>
  <c r="W142"/>
  <c r="T142"/>
  <c r="Q142"/>
  <c r="N142"/>
  <c r="K142"/>
  <c r="H142"/>
  <c r="AF141"/>
  <c r="AC141"/>
  <c r="Z141"/>
  <c r="W141"/>
  <c r="T141"/>
  <c r="Q141"/>
  <c r="N141"/>
  <c r="K141"/>
  <c r="H141"/>
  <c r="AF140"/>
  <c r="AE140"/>
  <c r="AD140"/>
  <c r="AB140"/>
  <c r="AC140" s="1"/>
  <c r="AA140"/>
  <c r="Y140"/>
  <c r="X140"/>
  <c r="Z140" s="1"/>
  <c r="W140"/>
  <c r="V140"/>
  <c r="U140"/>
  <c r="S140"/>
  <c r="T140" s="1"/>
  <c r="R140"/>
  <c r="P140"/>
  <c r="Q140" s="1"/>
  <c r="O140"/>
  <c r="N140"/>
  <c r="K140"/>
  <c r="H140"/>
  <c r="AF139"/>
  <c r="AC139"/>
  <c r="Z139"/>
  <c r="W139"/>
  <c r="T139"/>
  <c r="Q139"/>
  <c r="N139"/>
  <c r="K139"/>
  <c r="H139"/>
  <c r="AF138"/>
  <c r="AC138"/>
  <c r="Z138"/>
  <c r="W138"/>
  <c r="T138"/>
  <c r="Q138"/>
  <c r="N138"/>
  <c r="K138"/>
  <c r="H138"/>
  <c r="AE137"/>
  <c r="AF137" s="1"/>
  <c r="AD137"/>
  <c r="AB137"/>
  <c r="AA137"/>
  <c r="AC137" s="1"/>
  <c r="Z137"/>
  <c r="Y137"/>
  <c r="X137"/>
  <c r="W137"/>
  <c r="V137"/>
  <c r="U137"/>
  <c r="S137"/>
  <c r="T137" s="1"/>
  <c r="R137"/>
  <c r="P137"/>
  <c r="O137"/>
  <c r="Q137" s="1"/>
  <c r="N137"/>
  <c r="K137"/>
  <c r="H137"/>
  <c r="AF136"/>
  <c r="AC136"/>
  <c r="Z136"/>
  <c r="W136"/>
  <c r="T136"/>
  <c r="Q136"/>
  <c r="N136"/>
  <c r="K136"/>
  <c r="H136"/>
  <c r="AF135"/>
  <c r="AC135"/>
  <c r="Z135"/>
  <c r="W135"/>
  <c r="T135"/>
  <c r="Q135"/>
  <c r="N135"/>
  <c r="K135"/>
  <c r="H135"/>
  <c r="AE134"/>
  <c r="AD134"/>
  <c r="AF134" s="1"/>
  <c r="AC134"/>
  <c r="AB134"/>
  <c r="AA134"/>
  <c r="Y134"/>
  <c r="Z134" s="1"/>
  <c r="X134"/>
  <c r="V134"/>
  <c r="W134" s="1"/>
  <c r="U134"/>
  <c r="S134"/>
  <c r="R134"/>
  <c r="T134" s="1"/>
  <c r="Q134"/>
  <c r="P134"/>
  <c r="O134"/>
  <c r="N134"/>
  <c r="K134"/>
  <c r="H134"/>
  <c r="AF133"/>
  <c r="AC133"/>
  <c r="Z133"/>
  <c r="W133"/>
  <c r="T133"/>
  <c r="Q133"/>
  <c r="N133"/>
  <c r="K133"/>
  <c r="H133"/>
  <c r="AF132"/>
  <c r="AC132"/>
  <c r="Z132"/>
  <c r="W132"/>
  <c r="T132"/>
  <c r="Q132"/>
  <c r="N132"/>
  <c r="K132"/>
  <c r="H132"/>
  <c r="AF131"/>
  <c r="AE131"/>
  <c r="AD131"/>
  <c r="AC131"/>
  <c r="AB131"/>
  <c r="AA131"/>
  <c r="Y131"/>
  <c r="Z131" s="1"/>
  <c r="X131"/>
  <c r="V131"/>
  <c r="U131"/>
  <c r="W131" s="1"/>
  <c r="T131"/>
  <c r="S131"/>
  <c r="R131"/>
  <c r="P131"/>
  <c r="Q131" s="1"/>
  <c r="O131"/>
  <c r="N131"/>
  <c r="K131"/>
  <c r="H131"/>
  <c r="AF130"/>
  <c r="AC130"/>
  <c r="Z130"/>
  <c r="W130"/>
  <c r="T130"/>
  <c r="Q130"/>
  <c r="N130"/>
  <c r="K130"/>
  <c r="H130"/>
  <c r="AF129"/>
  <c r="AC129"/>
  <c r="Z129"/>
  <c r="W129"/>
  <c r="T129"/>
  <c r="Q129"/>
  <c r="N129"/>
  <c r="K129"/>
  <c r="H129"/>
  <c r="AE128"/>
  <c r="AF128" s="1"/>
  <c r="AD128"/>
  <c r="AB128"/>
  <c r="AC128" s="1"/>
  <c r="AA128"/>
  <c r="Y128"/>
  <c r="X128"/>
  <c r="Z128" s="1"/>
  <c r="W128"/>
  <c r="V128"/>
  <c r="U128"/>
  <c r="T128"/>
  <c r="S128"/>
  <c r="R128"/>
  <c r="P128"/>
  <c r="Q128" s="1"/>
  <c r="O128"/>
  <c r="N128"/>
  <c r="K128"/>
  <c r="H128"/>
  <c r="AF127"/>
  <c r="AC127"/>
  <c r="Z127"/>
  <c r="W127"/>
  <c r="T127"/>
  <c r="Q127"/>
  <c r="N127"/>
  <c r="K127"/>
  <c r="H127"/>
  <c r="AF126"/>
  <c r="AC126"/>
  <c r="Z126"/>
  <c r="W126"/>
  <c r="T126"/>
  <c r="Q126"/>
  <c r="N126"/>
  <c r="K126"/>
  <c r="H126"/>
  <c r="AE125"/>
  <c r="AF125" s="1"/>
  <c r="AD125"/>
  <c r="AB125"/>
  <c r="AA125"/>
  <c r="AC125" s="1"/>
  <c r="Z125"/>
  <c r="Y125"/>
  <c r="X125"/>
  <c r="V125"/>
  <c r="W125" s="1"/>
  <c r="U125"/>
  <c r="S125"/>
  <c r="T125" s="1"/>
  <c r="R125"/>
  <c r="P125"/>
  <c r="O125"/>
  <c r="Q125" s="1"/>
  <c r="N125"/>
  <c r="K125"/>
  <c r="H125"/>
  <c r="AF124"/>
  <c r="AC124"/>
  <c r="Z124"/>
  <c r="W124"/>
  <c r="T124"/>
  <c r="Q124"/>
  <c r="N124"/>
  <c r="K124"/>
  <c r="H124"/>
  <c r="AF123"/>
  <c r="AC123"/>
  <c r="Z123"/>
  <c r="W123"/>
  <c r="T123"/>
  <c r="Q123"/>
  <c r="N123"/>
  <c r="K123"/>
  <c r="H123"/>
  <c r="AE122"/>
  <c r="AD122"/>
  <c r="AF122" s="1"/>
  <c r="AC122"/>
  <c r="AB122"/>
  <c r="AA122"/>
  <c r="Z122"/>
  <c r="Y122"/>
  <c r="X122"/>
  <c r="V122"/>
  <c r="W122" s="1"/>
  <c r="U122"/>
  <c r="S122"/>
  <c r="R122"/>
  <c r="T122" s="1"/>
  <c r="Q122"/>
  <c r="P122"/>
  <c r="O122"/>
  <c r="N122"/>
  <c r="K122"/>
  <c r="H122"/>
  <c r="AF121"/>
  <c r="AC121"/>
  <c r="Z121"/>
  <c r="W121"/>
  <c r="T121"/>
  <c r="Q121"/>
  <c r="N121"/>
  <c r="K121"/>
  <c r="H121"/>
  <c r="AF120"/>
  <c r="AC120"/>
  <c r="Z120"/>
  <c r="W120"/>
  <c r="T120"/>
  <c r="Q120"/>
  <c r="N120"/>
  <c r="K120"/>
  <c r="H120"/>
  <c r="AF119"/>
  <c r="AE119"/>
  <c r="AD119"/>
  <c r="AB119"/>
  <c r="AC119" s="1"/>
  <c r="AA119"/>
  <c r="Y119"/>
  <c r="Z119" s="1"/>
  <c r="X119"/>
  <c r="V119"/>
  <c r="U119"/>
  <c r="W119" s="1"/>
  <c r="T119"/>
  <c r="S119"/>
  <c r="R119"/>
  <c r="Q119"/>
  <c r="P119"/>
  <c r="O119"/>
  <c r="N119"/>
  <c r="K119"/>
  <c r="H119"/>
  <c r="AF118"/>
  <c r="AC118"/>
  <c r="Z118"/>
  <c r="W118"/>
  <c r="T118"/>
  <c r="Q118"/>
  <c r="N118"/>
  <c r="K118"/>
  <c r="H118"/>
  <c r="AF117"/>
  <c r="AC117"/>
  <c r="Z117"/>
  <c r="W117"/>
  <c r="T117"/>
  <c r="Q117"/>
  <c r="N117"/>
  <c r="K117"/>
  <c r="H117"/>
  <c r="AF116"/>
  <c r="AE116"/>
  <c r="AD116"/>
  <c r="AB116"/>
  <c r="AC116" s="1"/>
  <c r="AA116"/>
  <c r="Y116"/>
  <c r="X116"/>
  <c r="Z116" s="1"/>
  <c r="W116"/>
  <c r="V116"/>
  <c r="U116"/>
  <c r="S116"/>
  <c r="T116" s="1"/>
  <c r="R116"/>
  <c r="P116"/>
  <c r="Q116" s="1"/>
  <c r="O116"/>
  <c r="N116"/>
  <c r="K116"/>
  <c r="H116"/>
  <c r="AF115"/>
  <c r="AC115"/>
  <c r="Z115"/>
  <c r="W115"/>
  <c r="T115"/>
  <c r="Q115"/>
  <c r="N115"/>
  <c r="K115"/>
  <c r="H115"/>
  <c r="AF114"/>
  <c r="AC114"/>
  <c r="Z114"/>
  <c r="W114"/>
  <c r="T114"/>
  <c r="Q114"/>
  <c r="N114"/>
  <c r="K114"/>
  <c r="H114"/>
  <c r="AE113"/>
  <c r="AF113" s="1"/>
  <c r="AD113"/>
  <c r="AB113"/>
  <c r="AA113"/>
  <c r="AC113" s="1"/>
  <c r="Z113"/>
  <c r="Y113"/>
  <c r="X113"/>
  <c r="W113"/>
  <c r="V113"/>
  <c r="U113"/>
  <c r="S113"/>
  <c r="T113" s="1"/>
  <c r="R113"/>
  <c r="P113"/>
  <c r="O113"/>
  <c r="Q113" s="1"/>
  <c r="N113"/>
  <c r="K113"/>
  <c r="H113"/>
  <c r="AF112"/>
  <c r="AC112"/>
  <c r="Z112"/>
  <c r="W112"/>
  <c r="T112"/>
  <c r="Q112"/>
  <c r="N112"/>
  <c r="K112"/>
  <c r="H112"/>
  <c r="AF111"/>
  <c r="AC111"/>
  <c r="Z111"/>
  <c r="W111"/>
  <c r="T111"/>
  <c r="Q111"/>
  <c r="N111"/>
  <c r="K111"/>
  <c r="H111"/>
  <c r="AE110"/>
  <c r="AD110"/>
  <c r="AF110" s="1"/>
  <c r="AC110"/>
  <c r="AB110"/>
  <c r="AA110"/>
  <c r="Y110"/>
  <c r="Z110" s="1"/>
  <c r="X110"/>
  <c r="V110"/>
  <c r="W110" s="1"/>
  <c r="U110"/>
  <c r="S110"/>
  <c r="R110"/>
  <c r="T110" s="1"/>
  <c r="Q110"/>
  <c r="P110"/>
  <c r="O110"/>
  <c r="N110"/>
  <c r="K110"/>
  <c r="H110"/>
  <c r="AF109"/>
  <c r="AC109"/>
  <c r="Z109"/>
  <c r="W109"/>
  <c r="T109"/>
  <c r="Q109"/>
  <c r="N109"/>
  <c r="K109"/>
  <c r="H109"/>
  <c r="AF108"/>
  <c r="AC108"/>
  <c r="Z108"/>
  <c r="W108"/>
  <c r="T108"/>
  <c r="Q108"/>
  <c r="N108"/>
  <c r="K108"/>
  <c r="H108"/>
  <c r="AF107"/>
  <c r="AE107"/>
  <c r="AD107"/>
  <c r="AC107"/>
  <c r="AB107"/>
  <c r="AA107"/>
  <c r="Y107"/>
  <c r="Z107" s="1"/>
  <c r="X107"/>
  <c r="V107"/>
  <c r="U107"/>
  <c r="W107" s="1"/>
  <c r="T107"/>
  <c r="S107"/>
  <c r="R107"/>
  <c r="P107"/>
  <c r="Q107" s="1"/>
  <c r="O107"/>
  <c r="N107"/>
  <c r="K107"/>
  <c r="H107"/>
  <c r="AF106"/>
  <c r="AC106"/>
  <c r="Z106"/>
  <c r="W106"/>
  <c r="T106"/>
  <c r="Q106"/>
  <c r="N106"/>
  <c r="K106"/>
  <c r="H106"/>
  <c r="AF105"/>
  <c r="AC105"/>
  <c r="Z105"/>
  <c r="W105"/>
  <c r="T105"/>
  <c r="Q105"/>
  <c r="N105"/>
  <c r="K105"/>
  <c r="H105"/>
  <c r="AE104"/>
  <c r="AF104" s="1"/>
  <c r="AD104"/>
  <c r="AB104"/>
  <c r="AC104" s="1"/>
  <c r="AA104"/>
  <c r="Y104"/>
  <c r="X104"/>
  <c r="Z104" s="1"/>
  <c r="W104"/>
  <c r="V104"/>
  <c r="U104"/>
  <c r="T104"/>
  <c r="S104"/>
  <c r="R104"/>
  <c r="P104"/>
  <c r="Q104" s="1"/>
  <c r="O104"/>
  <c r="N104"/>
  <c r="K104"/>
  <c r="H104"/>
  <c r="AF103"/>
  <c r="AC103"/>
  <c r="Z103"/>
  <c r="W103"/>
  <c r="T103"/>
  <c r="Q103"/>
  <c r="N103"/>
  <c r="K103"/>
  <c r="H103"/>
  <c r="AF102"/>
  <c r="AC102"/>
  <c r="Z102"/>
  <c r="W102"/>
  <c r="T102"/>
  <c r="Q102"/>
  <c r="N102"/>
  <c r="K102"/>
  <c r="H102"/>
  <c r="AE101"/>
  <c r="AF101" s="1"/>
  <c r="AD101"/>
  <c r="AB101"/>
  <c r="AA101"/>
  <c r="AC101" s="1"/>
  <c r="Z101"/>
  <c r="Y101"/>
  <c r="X101"/>
  <c r="V101"/>
  <c r="W101" s="1"/>
  <c r="U101"/>
  <c r="S101"/>
  <c r="T101" s="1"/>
  <c r="R101"/>
  <c r="P101"/>
  <c r="O101"/>
  <c r="Q101" s="1"/>
  <c r="N101"/>
  <c r="K101"/>
  <c r="H101"/>
  <c r="AF100"/>
  <c r="AC100"/>
  <c r="Z100"/>
  <c r="W100"/>
  <c r="T100"/>
  <c r="Q100"/>
  <c r="N100"/>
  <c r="K100"/>
  <c r="H100"/>
  <c r="AF99"/>
  <c r="AC99"/>
  <c r="Z99"/>
  <c r="W99"/>
  <c r="T99"/>
  <c r="Q99"/>
  <c r="N99"/>
  <c r="K99"/>
  <c r="H99"/>
  <c r="AE98"/>
  <c r="AD98"/>
  <c r="AF98" s="1"/>
  <c r="AC98"/>
  <c r="AB98"/>
  <c r="AA98"/>
  <c r="Z98"/>
  <c r="Y98"/>
  <c r="X98"/>
  <c r="V98"/>
  <c r="W98" s="1"/>
  <c r="U98"/>
  <c r="S98"/>
  <c r="R98"/>
  <c r="T98" s="1"/>
  <c r="Q98"/>
  <c r="N98"/>
  <c r="K98"/>
  <c r="H98"/>
  <c r="AF97"/>
  <c r="AC97"/>
  <c r="Z97"/>
  <c r="W97"/>
  <c r="T97"/>
  <c r="Q97"/>
  <c r="N97"/>
  <c r="K97"/>
  <c r="H97"/>
  <c r="AF96"/>
  <c r="AC96"/>
  <c r="Z96"/>
  <c r="W96"/>
  <c r="T96"/>
  <c r="Q96"/>
  <c r="N96"/>
  <c r="K96"/>
  <c r="H96"/>
  <c r="AE95"/>
  <c r="AF95" s="1"/>
  <c r="AD95"/>
  <c r="AB95"/>
  <c r="AA95"/>
  <c r="AC95" s="1"/>
  <c r="Z95"/>
  <c r="Y95"/>
  <c r="X95"/>
  <c r="W95"/>
  <c r="V95"/>
  <c r="U95"/>
  <c r="S95"/>
  <c r="T95" s="1"/>
  <c r="R95"/>
  <c r="P95"/>
  <c r="O95"/>
  <c r="Q95" s="1"/>
  <c r="N95"/>
  <c r="K95"/>
  <c r="H95"/>
  <c r="AF94"/>
  <c r="AC94"/>
  <c r="Z94"/>
  <c r="W94"/>
  <c r="T94"/>
  <c r="Q94"/>
  <c r="N94"/>
  <c r="K94"/>
  <c r="H94"/>
  <c r="AF93"/>
  <c r="AC93"/>
  <c r="Z93"/>
  <c r="W93"/>
  <c r="T93"/>
  <c r="Q93"/>
  <c r="N93"/>
  <c r="K93"/>
  <c r="H93"/>
  <c r="AE92"/>
  <c r="AD92"/>
  <c r="AF92" s="1"/>
  <c r="AC92"/>
  <c r="AB92"/>
  <c r="AA92"/>
  <c r="Y92"/>
  <c r="Z92" s="1"/>
  <c r="X92"/>
  <c r="V92"/>
  <c r="W92" s="1"/>
  <c r="U92"/>
  <c r="S92"/>
  <c r="R92"/>
  <c r="T92" s="1"/>
  <c r="Q92"/>
  <c r="P92"/>
  <c r="O92"/>
  <c r="N92"/>
  <c r="K92"/>
  <c r="H92"/>
  <c r="AF91"/>
  <c r="AC91"/>
  <c r="Z91"/>
  <c r="W91"/>
  <c r="T91"/>
  <c r="Q91"/>
  <c r="N91"/>
  <c r="K91"/>
  <c r="H91"/>
  <c r="AF90"/>
  <c r="AC90"/>
  <c r="Z90"/>
  <c r="W90"/>
  <c r="T90"/>
  <c r="Q90"/>
  <c r="N90"/>
  <c r="K90"/>
  <c r="H90"/>
  <c r="AF89"/>
  <c r="AE89"/>
  <c r="AD89"/>
  <c r="AC89"/>
  <c r="AB89"/>
  <c r="AA89"/>
  <c r="Y89"/>
  <c r="Z89" s="1"/>
  <c r="X89"/>
  <c r="V89"/>
  <c r="U89"/>
  <c r="W89" s="1"/>
  <c r="T89"/>
  <c r="S89"/>
  <c r="R89"/>
  <c r="P89"/>
  <c r="Q89" s="1"/>
  <c r="O89"/>
  <c r="N89"/>
  <c r="K89"/>
  <c r="H89"/>
  <c r="AF88"/>
  <c r="AC88"/>
  <c r="Z88"/>
  <c r="W88"/>
  <c r="T88"/>
  <c r="Q88"/>
  <c r="N88"/>
  <c r="K88"/>
  <c r="H88"/>
  <c r="AF87"/>
  <c r="AC87"/>
  <c r="Z87"/>
  <c r="W87"/>
  <c r="T87"/>
  <c r="Q87"/>
  <c r="N87"/>
  <c r="K87"/>
  <c r="H87"/>
  <c r="AE86"/>
  <c r="AF86" s="1"/>
  <c r="AD86"/>
  <c r="AB86"/>
  <c r="AC86" s="1"/>
  <c r="AA86"/>
  <c r="Z86"/>
  <c r="W86"/>
  <c r="T86"/>
  <c r="Q86"/>
  <c r="N86"/>
  <c r="K86"/>
  <c r="H86"/>
  <c r="AF85"/>
  <c r="AC85"/>
  <c r="Z85"/>
  <c r="W85"/>
  <c r="T85"/>
  <c r="Q85"/>
  <c r="N85"/>
  <c r="K85"/>
  <c r="H85"/>
  <c r="AF84"/>
  <c r="AC84"/>
  <c r="Z84"/>
  <c r="W84"/>
  <c r="T84"/>
  <c r="Q84"/>
  <c r="N84"/>
  <c r="K84"/>
  <c r="H84"/>
  <c r="AE83"/>
  <c r="AF83" s="1"/>
  <c r="AD83"/>
  <c r="AB83"/>
  <c r="AA83"/>
  <c r="AC83" s="1"/>
  <c r="Z83"/>
  <c r="Y83"/>
  <c r="X83"/>
  <c r="V83"/>
  <c r="W83" s="1"/>
  <c r="U83"/>
  <c r="S83"/>
  <c r="T83" s="1"/>
  <c r="R83"/>
  <c r="Q83"/>
  <c r="P83"/>
  <c r="O83"/>
  <c r="N83"/>
  <c r="K83"/>
  <c r="H83"/>
  <c r="AF82"/>
  <c r="AC82"/>
  <c r="Z82"/>
  <c r="W82"/>
  <c r="T82"/>
  <c r="Q82"/>
  <c r="N82"/>
  <c r="K82"/>
  <c r="H82"/>
  <c r="AF81"/>
  <c r="AC81"/>
  <c r="Z81"/>
  <c r="W81"/>
  <c r="T81"/>
  <c r="Q81"/>
  <c r="N81"/>
  <c r="K81"/>
  <c r="H81"/>
  <c r="AF80"/>
  <c r="AE80"/>
  <c r="AD80"/>
  <c r="AC80"/>
  <c r="AB80"/>
  <c r="AA80"/>
  <c r="Z80"/>
  <c r="W80"/>
  <c r="T80"/>
  <c r="Q80"/>
  <c r="N80"/>
  <c r="K80"/>
  <c r="H80"/>
  <c r="AF79"/>
  <c r="AC79"/>
  <c r="Z79"/>
  <c r="W79"/>
  <c r="T79"/>
  <c r="Q79"/>
  <c r="N79"/>
  <c r="K79"/>
  <c r="H79"/>
  <c r="AF78"/>
  <c r="AC78"/>
  <c r="Z78"/>
  <c r="W78"/>
  <c r="T78"/>
  <c r="Q78"/>
  <c r="N78"/>
  <c r="K78"/>
  <c r="H78"/>
  <c r="AF77"/>
  <c r="AE77"/>
  <c r="AD77"/>
  <c r="AB77"/>
  <c r="AC77" s="1"/>
  <c r="AA77"/>
  <c r="Y77"/>
  <c r="Z77" s="1"/>
  <c r="X77"/>
  <c r="W77"/>
  <c r="V77"/>
  <c r="U77"/>
  <c r="T77"/>
  <c r="S77"/>
  <c r="R77"/>
  <c r="Q77"/>
  <c r="P77"/>
  <c r="O77"/>
  <c r="N77"/>
  <c r="K77"/>
  <c r="H77"/>
  <c r="AF76"/>
  <c r="AC76"/>
  <c r="Z76"/>
  <c r="W76"/>
  <c r="T76"/>
  <c r="Q76"/>
  <c r="N76"/>
  <c r="K76"/>
  <c r="H76"/>
  <c r="AF75"/>
  <c r="AC75"/>
  <c r="Z75"/>
  <c r="W75"/>
  <c r="T75"/>
  <c r="Q75"/>
  <c r="N75"/>
  <c r="K75"/>
  <c r="H75"/>
  <c r="AF74"/>
  <c r="AE74"/>
  <c r="AD74"/>
  <c r="AB74"/>
  <c r="AC74" s="1"/>
  <c r="AA74"/>
  <c r="Y74"/>
  <c r="X74"/>
  <c r="Z74" s="1"/>
  <c r="W74"/>
  <c r="V74"/>
  <c r="U74"/>
  <c r="S74"/>
  <c r="T74" s="1"/>
  <c r="R74"/>
  <c r="P74"/>
  <c r="Q74" s="1"/>
  <c r="O74"/>
  <c r="N74"/>
  <c r="K74"/>
  <c r="H74"/>
  <c r="AF73"/>
  <c r="AC73"/>
  <c r="Z73"/>
  <c r="W73"/>
  <c r="T73"/>
  <c r="Q73"/>
  <c r="N73"/>
  <c r="K73"/>
  <c r="H73"/>
  <c r="AF72"/>
  <c r="AC72"/>
  <c r="Z72"/>
  <c r="W72"/>
  <c r="T72"/>
  <c r="Q72"/>
  <c r="N72"/>
  <c r="K72"/>
  <c r="H72"/>
  <c r="AE71"/>
  <c r="AF71" s="1"/>
  <c r="AD71"/>
  <c r="AC71"/>
  <c r="AB71"/>
  <c r="AA71"/>
  <c r="Z71"/>
  <c r="Y71"/>
  <c r="X71"/>
  <c r="W71"/>
  <c r="V71"/>
  <c r="U71"/>
  <c r="S71"/>
  <c r="T71" s="1"/>
  <c r="R71"/>
  <c r="P71"/>
  <c r="O71"/>
  <c r="Q71" s="1"/>
  <c r="N71"/>
  <c r="K71"/>
  <c r="H71"/>
  <c r="AF70"/>
  <c r="AC70"/>
  <c r="Z70"/>
  <c r="W70"/>
  <c r="T70"/>
  <c r="Q70"/>
  <c r="N70"/>
  <c r="K70"/>
  <c r="H70"/>
  <c r="AF69"/>
  <c r="AC69"/>
  <c r="Z69"/>
  <c r="W69"/>
  <c r="T69"/>
  <c r="Q69"/>
  <c r="N69"/>
  <c r="K69"/>
  <c r="H69"/>
  <c r="AE68"/>
  <c r="AD68"/>
  <c r="AF68" s="1"/>
  <c r="AC68"/>
  <c r="AB68"/>
  <c r="AA68"/>
  <c r="Y68"/>
  <c r="Z68" s="1"/>
  <c r="X68"/>
  <c r="V68"/>
  <c r="W68" s="1"/>
  <c r="U68"/>
  <c r="T68"/>
  <c r="S68"/>
  <c r="R68"/>
  <c r="Q68"/>
  <c r="P68"/>
  <c r="O68"/>
  <c r="N68"/>
  <c r="K68"/>
  <c r="H68"/>
  <c r="AF67"/>
  <c r="AC67"/>
  <c r="Z67"/>
  <c r="W67"/>
  <c r="T67"/>
  <c r="Q67"/>
  <c r="N67"/>
  <c r="K67"/>
  <c r="H67"/>
  <c r="AF66"/>
  <c r="AC66"/>
  <c r="Z66"/>
  <c r="W66"/>
  <c r="T66"/>
  <c r="Q66"/>
  <c r="N66"/>
  <c r="K66"/>
  <c r="H66"/>
  <c r="AF65"/>
  <c r="AE65"/>
  <c r="AD65"/>
  <c r="AC65"/>
  <c r="AB65"/>
  <c r="AA65"/>
  <c r="Y65"/>
  <c r="Z65" s="1"/>
  <c r="X65"/>
  <c r="V65"/>
  <c r="U65"/>
  <c r="W65" s="1"/>
  <c r="T65"/>
  <c r="S65"/>
  <c r="R65"/>
  <c r="P65"/>
  <c r="Q65" s="1"/>
  <c r="O65"/>
  <c r="N65"/>
  <c r="K65"/>
  <c r="H65"/>
  <c r="AF64"/>
  <c r="AC64"/>
  <c r="Z64"/>
  <c r="W64"/>
  <c r="T64"/>
  <c r="Q64"/>
  <c r="N64"/>
  <c r="K64"/>
  <c r="H64"/>
  <c r="AF63"/>
  <c r="AC63"/>
  <c r="Z63"/>
  <c r="W63"/>
  <c r="T63"/>
  <c r="Q63"/>
  <c r="N63"/>
  <c r="K63"/>
  <c r="H63"/>
  <c r="AE62"/>
  <c r="AF62" s="1"/>
  <c r="AD62"/>
  <c r="AB62"/>
  <c r="AC62" s="1"/>
  <c r="AA62"/>
  <c r="Z62"/>
  <c r="Y62"/>
  <c r="X62"/>
  <c r="W62"/>
  <c r="V62"/>
  <c r="U62"/>
  <c r="T62"/>
  <c r="S62"/>
  <c r="R62"/>
  <c r="P62"/>
  <c r="Q62" s="1"/>
  <c r="O62"/>
  <c r="N62"/>
  <c r="K62"/>
  <c r="H62"/>
  <c r="AF61"/>
  <c r="AC61"/>
  <c r="Z61"/>
  <c r="W61"/>
  <c r="T61"/>
  <c r="Q61"/>
  <c r="N61"/>
  <c r="K61"/>
  <c r="H61"/>
  <c r="AF60"/>
  <c r="AC60"/>
  <c r="Z60"/>
  <c r="W60"/>
  <c r="T60"/>
  <c r="Q60"/>
  <c r="N60"/>
  <c r="K60"/>
  <c r="H60"/>
  <c r="AE59"/>
  <c r="AF59" s="1"/>
  <c r="AD59"/>
  <c r="AB59"/>
  <c r="AA59"/>
  <c r="AC59" s="1"/>
  <c r="Z59"/>
  <c r="Y59"/>
  <c r="X59"/>
  <c r="V59"/>
  <c r="W59" s="1"/>
  <c r="U59"/>
  <c r="S59"/>
  <c r="T59" s="1"/>
  <c r="R59"/>
  <c r="Q59"/>
  <c r="P59"/>
  <c r="O59"/>
  <c r="N59"/>
  <c r="K59"/>
  <c r="H59"/>
  <c r="AF58"/>
  <c r="AC58"/>
  <c r="Z58"/>
  <c r="W58"/>
  <c r="T58"/>
  <c r="Q58"/>
  <c r="N58"/>
  <c r="K58"/>
  <c r="H58"/>
  <c r="AF57"/>
  <c r="AC57"/>
  <c r="Z57"/>
  <c r="W57"/>
  <c r="T57"/>
  <c r="Q57"/>
  <c r="N57"/>
  <c r="K57"/>
  <c r="H57"/>
  <c r="AF56"/>
  <c r="AE56"/>
  <c r="AD56"/>
  <c r="AC56"/>
  <c r="AB56"/>
  <c r="AA56"/>
  <c r="Z56"/>
  <c r="Y56"/>
  <c r="X56"/>
  <c r="V56"/>
  <c r="W56" s="1"/>
  <c r="U56"/>
  <c r="S56"/>
  <c r="R56"/>
  <c r="T56" s="1"/>
  <c r="Q56"/>
  <c r="P56"/>
  <c r="O56"/>
  <c r="N56"/>
  <c r="K56"/>
  <c r="H56"/>
  <c r="AF55"/>
  <c r="AC55"/>
  <c r="Z55"/>
  <c r="W55"/>
  <c r="T55"/>
  <c r="Q55"/>
  <c r="N55"/>
  <c r="K55"/>
  <c r="H55"/>
  <c r="AF54"/>
  <c r="AC54"/>
  <c r="Z54"/>
  <c r="W54"/>
  <c r="T54"/>
  <c r="Q54"/>
  <c r="N54"/>
  <c r="K54"/>
  <c r="H54"/>
  <c r="AF53"/>
  <c r="AE53"/>
  <c r="AD53"/>
  <c r="AB53"/>
  <c r="AC53" s="1"/>
  <c r="AA53"/>
  <c r="Y53"/>
  <c r="Z53" s="1"/>
  <c r="X53"/>
  <c r="W53"/>
  <c r="V53"/>
  <c r="U53"/>
  <c r="T53"/>
  <c r="S53"/>
  <c r="R53"/>
  <c r="Q53"/>
  <c r="P53"/>
  <c r="O53"/>
  <c r="N53"/>
  <c r="K53"/>
  <c r="H53"/>
  <c r="AF52"/>
  <c r="AC52"/>
  <c r="Z52"/>
  <c r="W52"/>
  <c r="T52"/>
  <c r="Q52"/>
  <c r="N52"/>
  <c r="K52"/>
  <c r="H52"/>
  <c r="AF51"/>
  <c r="AC51"/>
  <c r="Z51"/>
  <c r="W51"/>
  <c r="T51"/>
  <c r="Q51"/>
  <c r="N51"/>
  <c r="K51"/>
  <c r="H51"/>
  <c r="AF50"/>
  <c r="AE50"/>
  <c r="AD50"/>
  <c r="AB50"/>
  <c r="AC50" s="1"/>
  <c r="AA50"/>
  <c r="Y50"/>
  <c r="X50"/>
  <c r="Z50" s="1"/>
  <c r="W50"/>
  <c r="V50"/>
  <c r="U50"/>
  <c r="S50"/>
  <c r="T50" s="1"/>
  <c r="R50"/>
  <c r="P50"/>
  <c r="Q50" s="1"/>
  <c r="O50"/>
  <c r="N50"/>
  <c r="K50"/>
  <c r="H50"/>
  <c r="AF49"/>
  <c r="AC49"/>
  <c r="Z49"/>
  <c r="W49"/>
  <c r="T49"/>
  <c r="Q49"/>
  <c r="N49"/>
  <c r="K49"/>
  <c r="H49"/>
  <c r="AF48"/>
  <c r="AC48"/>
  <c r="Z48"/>
  <c r="W48"/>
  <c r="T48"/>
  <c r="Q48"/>
  <c r="N48"/>
  <c r="K48"/>
  <c r="H48"/>
  <c r="AE47"/>
  <c r="AF47" s="1"/>
  <c r="AD47"/>
  <c r="AC47"/>
  <c r="AB47"/>
  <c r="AA47"/>
  <c r="Z47"/>
  <c r="Y47"/>
  <c r="X47"/>
  <c r="W47"/>
  <c r="V47"/>
  <c r="U47"/>
  <c r="S47"/>
  <c r="T47" s="1"/>
  <c r="R47"/>
  <c r="P47"/>
  <c r="O47"/>
  <c r="Q47" s="1"/>
  <c r="N47"/>
  <c r="K47"/>
  <c r="H47"/>
  <c r="AF46"/>
  <c r="AC46"/>
  <c r="Z46"/>
  <c r="W46"/>
  <c r="T46"/>
  <c r="Q46"/>
  <c r="N46"/>
  <c r="K46"/>
  <c r="H46"/>
  <c r="AF45"/>
  <c r="AC45"/>
  <c r="Z45"/>
  <c r="W45"/>
  <c r="T45"/>
  <c r="Q45"/>
  <c r="N45"/>
  <c r="K45"/>
  <c r="H45"/>
  <c r="AE44"/>
  <c r="AD44"/>
  <c r="AF44" s="1"/>
  <c r="AC44"/>
  <c r="AB44"/>
  <c r="AA44"/>
  <c r="Y44"/>
  <c r="Z44" s="1"/>
  <c r="X44"/>
  <c r="V44"/>
  <c r="W44" s="1"/>
  <c r="U44"/>
  <c r="T44"/>
  <c r="S44"/>
  <c r="R44"/>
  <c r="Q44"/>
  <c r="P44"/>
  <c r="O44"/>
  <c r="N44"/>
  <c r="K44"/>
  <c r="H44"/>
  <c r="AF43"/>
  <c r="AC43"/>
  <c r="Z43"/>
  <c r="W43"/>
  <c r="T43"/>
  <c r="Q43"/>
  <c r="N43"/>
  <c r="K43"/>
  <c r="H43"/>
  <c r="AF42"/>
  <c r="AC42"/>
  <c r="Z42"/>
  <c r="W42"/>
  <c r="T42"/>
  <c r="Q42"/>
  <c r="N42"/>
  <c r="K42"/>
  <c r="H42"/>
  <c r="AF41"/>
  <c r="AE41"/>
  <c r="AD41"/>
  <c r="AC41"/>
  <c r="AB41"/>
  <c r="AA41"/>
  <c r="Y41"/>
  <c r="Z41" s="1"/>
  <c r="X41"/>
  <c r="V41"/>
  <c r="U41"/>
  <c r="W41" s="1"/>
  <c r="T41"/>
  <c r="S41"/>
  <c r="R41"/>
  <c r="P41"/>
  <c r="Q41" s="1"/>
  <c r="O41"/>
  <c r="N41"/>
  <c r="K41"/>
  <c r="H41"/>
  <c r="AF40"/>
  <c r="AC40"/>
  <c r="Z40"/>
  <c r="W40"/>
  <c r="T40"/>
  <c r="Q40"/>
  <c r="N40"/>
  <c r="K40"/>
  <c r="H40"/>
  <c r="AF39"/>
  <c r="AC39"/>
  <c r="Z39"/>
  <c r="W39"/>
  <c r="T39"/>
  <c r="Q39"/>
  <c r="N39"/>
  <c r="K39"/>
  <c r="H39"/>
  <c r="AE38"/>
  <c r="AF38" s="1"/>
  <c r="AD38"/>
  <c r="AB38"/>
  <c r="AC38" s="1"/>
  <c r="AA38"/>
  <c r="Z38"/>
  <c r="Y38"/>
  <c r="X38"/>
  <c r="W38"/>
  <c r="V38"/>
  <c r="U38"/>
  <c r="T38"/>
  <c r="S38"/>
  <c r="R38"/>
  <c r="P38"/>
  <c r="Q38" s="1"/>
  <c r="O38"/>
  <c r="N38"/>
  <c r="K38"/>
  <c r="H38"/>
  <c r="AF37"/>
  <c r="AC37"/>
  <c r="Z37"/>
  <c r="W37"/>
  <c r="T37"/>
  <c r="Q37"/>
  <c r="N37"/>
  <c r="K37"/>
  <c r="H37"/>
  <c r="AF36"/>
  <c r="AC36"/>
  <c r="Z36"/>
  <c r="W36"/>
  <c r="T36"/>
  <c r="Q36"/>
  <c r="N36"/>
  <c r="K36"/>
  <c r="H36"/>
  <c r="AE35"/>
  <c r="AF35" s="1"/>
  <c r="AD35"/>
  <c r="AB35"/>
  <c r="AA35"/>
  <c r="AC35" s="1"/>
  <c r="Z35"/>
  <c r="Y35"/>
  <c r="X35"/>
  <c r="V35"/>
  <c r="W35" s="1"/>
  <c r="U35"/>
  <c r="S35"/>
  <c r="T35" s="1"/>
  <c r="R35"/>
  <c r="Q35"/>
  <c r="P35"/>
  <c r="O35"/>
  <c r="N35"/>
  <c r="K35"/>
  <c r="H35"/>
  <c r="AF34"/>
  <c r="AC34"/>
  <c r="Z34"/>
  <c r="W34"/>
  <c r="T34"/>
  <c r="Q34"/>
  <c r="N34"/>
  <c r="K34"/>
  <c r="H34"/>
  <c r="AF33"/>
  <c r="AC33"/>
  <c r="Z33"/>
  <c r="W33"/>
  <c r="T33"/>
  <c r="Q33"/>
  <c r="N33"/>
  <c r="K33"/>
  <c r="H33"/>
  <c r="AF32"/>
  <c r="AE32"/>
  <c r="AD32"/>
  <c r="AC32"/>
  <c r="AB32"/>
  <c r="AA32"/>
  <c r="Z32"/>
  <c r="Y32"/>
  <c r="X32"/>
  <c r="V32"/>
  <c r="W32" s="1"/>
  <c r="U32"/>
  <c r="S32"/>
  <c r="R32"/>
  <c r="T32" s="1"/>
  <c r="Q32"/>
  <c r="P32"/>
  <c r="O32"/>
  <c r="N32"/>
  <c r="K32"/>
  <c r="H32"/>
  <c r="AF31"/>
  <c r="AC31"/>
  <c r="Z31"/>
  <c r="W31"/>
  <c r="T31"/>
  <c r="Q31"/>
  <c r="N31"/>
  <c r="K31"/>
  <c r="H31"/>
  <c r="AF30"/>
  <c r="AC30"/>
  <c r="Z30"/>
  <c r="W30"/>
  <c r="T30"/>
  <c r="Q30"/>
  <c r="N30"/>
  <c r="K30"/>
  <c r="H30"/>
  <c r="AF29"/>
  <c r="AE29"/>
  <c r="AD29"/>
  <c r="AB29"/>
  <c r="AC29" s="1"/>
  <c r="AA29"/>
  <c r="Y29"/>
  <c r="Z29" s="1"/>
  <c r="X29"/>
  <c r="W29"/>
  <c r="V29"/>
  <c r="U29"/>
  <c r="T29"/>
  <c r="S29"/>
  <c r="R29"/>
  <c r="Q29"/>
  <c r="P29"/>
  <c r="O29"/>
  <c r="N29"/>
  <c r="K29"/>
  <c r="H29"/>
  <c r="AF28"/>
  <c r="AC28"/>
  <c r="Z28"/>
  <c r="W28"/>
  <c r="T28"/>
  <c r="Q28"/>
  <c r="N28"/>
  <c r="K28"/>
  <c r="H28"/>
  <c r="AF27"/>
  <c r="AC27"/>
  <c r="Z27"/>
  <c r="W27"/>
  <c r="T27"/>
  <c r="Q27"/>
  <c r="N27"/>
  <c r="K27"/>
  <c r="H27"/>
  <c r="AF26"/>
  <c r="AE26"/>
  <c r="AD26"/>
  <c r="AB26"/>
  <c r="AC26" s="1"/>
  <c r="AA26"/>
  <c r="Y26"/>
  <c r="X26"/>
  <c r="Z26" s="1"/>
  <c r="W26"/>
  <c r="V26"/>
  <c r="U26"/>
  <c r="S26"/>
  <c r="T26" s="1"/>
  <c r="R26"/>
  <c r="P26"/>
  <c r="Q26" s="1"/>
  <c r="O26"/>
  <c r="N26"/>
  <c r="K26"/>
  <c r="H26"/>
  <c r="AF25"/>
  <c r="AC25"/>
  <c r="Z25"/>
  <c r="W25"/>
  <c r="T25"/>
  <c r="Q25"/>
  <c r="N25"/>
  <c r="K25"/>
  <c r="H25"/>
  <c r="AF24"/>
  <c r="AC24"/>
  <c r="Z24"/>
  <c r="W24"/>
  <c r="T24"/>
  <c r="Q24"/>
  <c r="N24"/>
  <c r="K24"/>
  <c r="H24"/>
  <c r="AE23"/>
  <c r="AF23" s="1"/>
  <c r="AD23"/>
  <c r="AC23"/>
  <c r="AB23"/>
  <c r="AA23"/>
  <c r="Z23"/>
  <c r="Y23"/>
  <c r="X23"/>
  <c r="W23"/>
  <c r="V23"/>
  <c r="U23"/>
  <c r="S23"/>
  <c r="T23" s="1"/>
  <c r="R23"/>
  <c r="P23"/>
  <c r="O23"/>
  <c r="Q23" s="1"/>
  <c r="N23"/>
  <c r="K23"/>
  <c r="H23"/>
  <c r="AF22"/>
  <c r="AC22"/>
  <c r="Z22"/>
  <c r="W22"/>
  <c r="T22"/>
  <c r="Q22"/>
  <c r="N22"/>
  <c r="K22"/>
  <c r="H22"/>
  <c r="AF21"/>
  <c r="AC21"/>
  <c r="Z21"/>
  <c r="W21"/>
  <c r="T21"/>
  <c r="Q21"/>
  <c r="N21"/>
  <c r="K21"/>
  <c r="H21"/>
  <c r="AE20"/>
  <c r="AD20"/>
  <c r="AF20" s="1"/>
  <c r="AC20"/>
  <c r="AB20"/>
  <c r="AA20"/>
  <c r="Y20"/>
  <c r="Z20" s="1"/>
  <c r="X20"/>
  <c r="V20"/>
  <c r="W20" s="1"/>
  <c r="U20"/>
  <c r="T20"/>
  <c r="S20"/>
  <c r="R20"/>
  <c r="Q20"/>
  <c r="P20"/>
  <c r="O20"/>
  <c r="N20"/>
  <c r="K20"/>
  <c r="H20"/>
  <c r="AF19"/>
  <c r="AC19"/>
  <c r="Z19"/>
  <c r="W19"/>
  <c r="T19"/>
  <c r="Q19"/>
  <c r="N19"/>
  <c r="K19"/>
  <c r="H19"/>
  <c r="AF18"/>
  <c r="AC18"/>
  <c r="Z18"/>
  <c r="W18"/>
  <c r="T18"/>
  <c r="Q18"/>
  <c r="N18"/>
  <c r="K18"/>
  <c r="H18"/>
  <c r="AF17"/>
  <c r="AE17"/>
  <c r="AD17"/>
  <c r="AC17"/>
  <c r="AB17"/>
  <c r="AA17"/>
  <c r="Y17"/>
  <c r="Z17" s="1"/>
  <c r="X17"/>
  <c r="V17"/>
  <c r="U17"/>
  <c r="W17" s="1"/>
  <c r="T17"/>
  <c r="S17"/>
  <c r="R17"/>
  <c r="P17"/>
  <c r="Q17" s="1"/>
  <c r="O17"/>
  <c r="N17"/>
  <c r="K17"/>
  <c r="H17"/>
  <c r="AF16"/>
  <c r="AC16"/>
  <c r="Z16"/>
  <c r="W16"/>
  <c r="T16"/>
  <c r="Q16"/>
  <c r="N16"/>
  <c r="K16"/>
  <c r="H16"/>
  <c r="AF15"/>
  <c r="AC15"/>
  <c r="Z15"/>
  <c r="W15"/>
  <c r="T15"/>
  <c r="Q15"/>
  <c r="N15"/>
  <c r="K15"/>
  <c r="H15"/>
  <c r="AE14"/>
  <c r="AF14" s="1"/>
  <c r="AD14"/>
  <c r="AB14"/>
  <c r="AC14" s="1"/>
  <c r="AA14"/>
  <c r="Z14"/>
  <c r="Y14"/>
  <c r="X14"/>
  <c r="W14"/>
  <c r="V14"/>
  <c r="U14"/>
  <c r="T14"/>
  <c r="S14"/>
  <c r="R14"/>
  <c r="P14"/>
  <c r="Q14" s="1"/>
  <c r="O14"/>
  <c r="N14"/>
  <c r="K14"/>
  <c r="H14"/>
  <c r="AF13"/>
  <c r="AC13"/>
  <c r="Z13"/>
  <c r="W13"/>
  <c r="T13"/>
  <c r="Q13"/>
  <c r="N13"/>
  <c r="K13"/>
  <c r="H13"/>
  <c r="AF12"/>
  <c r="AC12"/>
  <c r="Z12"/>
  <c r="W12"/>
  <c r="T12"/>
  <c r="Q12"/>
  <c r="N12"/>
  <c r="K12"/>
  <c r="H12"/>
  <c r="AE11"/>
  <c r="AF11" s="1"/>
  <c r="AD11"/>
  <c r="AB11"/>
  <c r="AA11"/>
  <c r="AC11" s="1"/>
  <c r="Z11"/>
  <c r="Y11"/>
  <c r="X11"/>
  <c r="V11"/>
  <c r="W11" s="1"/>
  <c r="U11"/>
  <c r="S11"/>
  <c r="T11" s="1"/>
  <c r="R11"/>
  <c r="Q11"/>
  <c r="P11"/>
  <c r="O11"/>
  <c r="AF10"/>
  <c r="AC10"/>
  <c r="Z10"/>
  <c r="W10"/>
  <c r="T10"/>
  <c r="Q10"/>
  <c r="N10"/>
  <c r="K10"/>
  <c r="H10"/>
  <c r="AF9"/>
  <c r="AC9"/>
  <c r="Z9"/>
  <c r="W9"/>
  <c r="T9"/>
  <c r="Q9"/>
  <c r="N9"/>
  <c r="K9"/>
  <c r="H9"/>
  <c r="AE8"/>
  <c r="AF8" s="1"/>
  <c r="AD8"/>
  <c r="AC8"/>
  <c r="AB8"/>
  <c r="AA8"/>
  <c r="Z8"/>
  <c r="Y8"/>
  <c r="X8"/>
  <c r="W8"/>
  <c r="V8"/>
  <c r="U8"/>
  <c r="S8"/>
  <c r="T8" s="1"/>
  <c r="R8"/>
  <c r="P8"/>
  <c r="O8"/>
  <c r="Q8" s="1"/>
  <c r="N8"/>
  <c r="K8"/>
  <c r="H8"/>
  <c r="AF7"/>
  <c r="AC7"/>
  <c r="Z7"/>
  <c r="W7"/>
  <c r="T7"/>
  <c r="Q7"/>
  <c r="H7"/>
  <c r="AF6"/>
  <c r="AC6"/>
  <c r="Z6"/>
  <c r="W6"/>
  <c r="T6"/>
  <c r="Q6"/>
  <c r="N6"/>
  <c r="K6"/>
  <c r="H6"/>
  <c r="T4"/>
  <c r="W4" s="1"/>
  <c r="Z4" s="1"/>
  <c r="AC4" s="1"/>
  <c r="AF4" s="1"/>
  <c r="Q4"/>
  <c r="N4"/>
  <c r="K4"/>
</calcChain>
</file>

<file path=xl/sharedStrings.xml><?xml version="1.0" encoding="utf-8"?>
<sst xmlns="http://schemas.openxmlformats.org/spreadsheetml/2006/main" count="349" uniqueCount="227">
  <si>
    <t>Population</t>
  </si>
  <si>
    <t>Square Miles</t>
  </si>
  <si>
    <t>Density</t>
  </si>
  <si>
    <t>New York, N. Y.-Northeastern N.J</t>
    <phoneticPr fontId="0" type="noConversion"/>
  </si>
  <si>
    <t>New York</t>
    <phoneticPr fontId="0" type="noConversion"/>
  </si>
  <si>
    <t>Remainder</t>
    <phoneticPr fontId="0" type="noConversion"/>
  </si>
  <si>
    <t>Los Angeles-Long Beach, Calif</t>
    <phoneticPr fontId="0" type="noConversion"/>
  </si>
  <si>
    <t>Los Angeles</t>
    <phoneticPr fontId="0" type="noConversion"/>
  </si>
  <si>
    <t>Chicago, Ill-Northvestern, Indiana</t>
    <phoneticPr fontId="0" type="noConversion"/>
  </si>
  <si>
    <t>Chicago</t>
    <phoneticPr fontId="0" type="noConversion"/>
  </si>
  <si>
    <t>Philadelphia, Pa.-N.J</t>
    <phoneticPr fontId="0" type="noConversion"/>
  </si>
  <si>
    <t>Philadelphia</t>
    <phoneticPr fontId="0" type="noConversion"/>
  </si>
  <si>
    <t>Miami, Fla.</t>
    <phoneticPr fontId="0" type="noConversion"/>
  </si>
  <si>
    <t>Miami</t>
    <phoneticPr fontId="0" type="noConversion"/>
  </si>
  <si>
    <t>Dallas-Fort Worth, Texas</t>
    <phoneticPr fontId="0" type="noConversion"/>
  </si>
  <si>
    <t>Dallas</t>
    <phoneticPr fontId="0" type="noConversion"/>
  </si>
  <si>
    <t>Boston, Mass</t>
    <phoneticPr fontId="0" type="noConversion"/>
  </si>
  <si>
    <t>Boston</t>
    <phoneticPr fontId="0" type="noConversion"/>
  </si>
  <si>
    <t>Washington, D.C.-Md.-Va.</t>
    <phoneticPr fontId="0" type="noConversion"/>
  </si>
  <si>
    <t>Washington</t>
    <phoneticPr fontId="0" type="noConversion"/>
  </si>
  <si>
    <t xml:space="preserve">Detroit, Mich </t>
    <phoneticPr fontId="0" type="noConversion"/>
  </si>
  <si>
    <t>Detroit</t>
    <phoneticPr fontId="0" type="noConversion"/>
  </si>
  <si>
    <t>Houston, Tex</t>
    <phoneticPr fontId="0" type="noConversion"/>
  </si>
  <si>
    <t>Houston</t>
    <phoneticPr fontId="0" type="noConversion"/>
  </si>
  <si>
    <t>Atlanta, GA</t>
    <phoneticPr fontId="0" type="noConversion"/>
  </si>
  <si>
    <t>Atlanta</t>
    <phoneticPr fontId="0" type="noConversion"/>
  </si>
  <si>
    <t>San Francisco-Oakland, Calif.</t>
    <phoneticPr fontId="0" type="noConversion"/>
  </si>
  <si>
    <t>San Francisco</t>
    <phoneticPr fontId="0" type="noConversion"/>
  </si>
  <si>
    <t>Phoenix, Ariz</t>
    <phoneticPr fontId="0" type="noConversion"/>
  </si>
  <si>
    <t>Phoenix</t>
    <phoneticPr fontId="0" type="noConversion"/>
  </si>
  <si>
    <t>Seattle-Everett, Wash.</t>
    <phoneticPr fontId="0" type="noConversion"/>
  </si>
  <si>
    <t>Seattle</t>
    <phoneticPr fontId="0" type="noConversion"/>
  </si>
  <si>
    <t>San Diego, Calif.</t>
    <phoneticPr fontId="0" type="noConversion"/>
  </si>
  <si>
    <t>San Diego</t>
    <phoneticPr fontId="0" type="noConversion"/>
  </si>
  <si>
    <t>Minneapolis-St. Paul, Minn.</t>
    <phoneticPr fontId="0" type="noConversion"/>
  </si>
  <si>
    <t>Minneapolis</t>
    <phoneticPr fontId="0" type="noConversion"/>
  </si>
  <si>
    <t>St. Louis, Mo.-Ill.</t>
    <phoneticPr fontId="0" type="noConversion"/>
  </si>
  <si>
    <t>St. Louis</t>
    <phoneticPr fontId="0" type="noConversion"/>
  </si>
  <si>
    <t>Baltimore, Md</t>
    <phoneticPr fontId="0" type="noConversion"/>
  </si>
  <si>
    <t>Baltimore</t>
    <phoneticPr fontId="0" type="noConversion"/>
  </si>
  <si>
    <t>Tampa, Fla</t>
    <phoneticPr fontId="0" type="noConversion"/>
  </si>
  <si>
    <t>Tampa</t>
    <phoneticPr fontId="0" type="noConversion"/>
  </si>
  <si>
    <t>Denver, Colo</t>
    <phoneticPr fontId="0" type="noConversion"/>
  </si>
  <si>
    <t>Denver</t>
    <phoneticPr fontId="0" type="noConversion"/>
  </si>
  <si>
    <t>Cleveland, Ohio</t>
    <phoneticPr fontId="0" type="noConversion"/>
  </si>
  <si>
    <t>Cleveland</t>
    <phoneticPr fontId="0" type="noConversion"/>
  </si>
  <si>
    <t>Pittsburgh, Pa</t>
    <phoneticPr fontId="0" type="noConversion"/>
  </si>
  <si>
    <t>Pittsburgh</t>
    <phoneticPr fontId="0" type="noConversion"/>
  </si>
  <si>
    <t>Portland, Oreg. -Wash</t>
    <phoneticPr fontId="0" type="noConversion"/>
  </si>
  <si>
    <t>Portland</t>
    <phoneticPr fontId="0" type="noConversion"/>
  </si>
  <si>
    <t>San Jose, Calif.</t>
    <phoneticPr fontId="0" type="noConversion"/>
  </si>
  <si>
    <t>San Jose</t>
    <phoneticPr fontId="0" type="noConversion"/>
  </si>
  <si>
    <t>Riverside--San Bernardino, CA</t>
    <phoneticPr fontId="0" type="noConversion"/>
  </si>
  <si>
    <t>previously called SBR</t>
    <phoneticPr fontId="0" type="noConversion"/>
  </si>
  <si>
    <t>Riverside</t>
    <phoneticPr fontId="0" type="noConversion"/>
  </si>
  <si>
    <t>Cincinnati, Ohio-Ky</t>
    <phoneticPr fontId="0" type="noConversion"/>
  </si>
  <si>
    <t>Cincinnati</t>
    <phoneticPr fontId="0" type="noConversion"/>
  </si>
  <si>
    <t>Virginia Beach, VA</t>
    <phoneticPr fontId="0" type="noConversion"/>
  </si>
  <si>
    <t>previously called Norfolk</t>
    <phoneticPr fontId="0" type="noConversion"/>
  </si>
  <si>
    <t>Virginia Beach</t>
    <phoneticPr fontId="0" type="noConversion"/>
  </si>
  <si>
    <t xml:space="preserve"> </t>
    <phoneticPr fontId="0" type="noConversion"/>
  </si>
  <si>
    <t>Sacramento, Calif</t>
    <phoneticPr fontId="0" type="noConversion"/>
  </si>
  <si>
    <t>Sacramento</t>
    <phoneticPr fontId="0" type="noConversion"/>
  </si>
  <si>
    <t xml:space="preserve">Kansas City, Mo. -Kans </t>
    <phoneticPr fontId="0" type="noConversion"/>
  </si>
  <si>
    <t>Kansas City</t>
    <phoneticPr fontId="0" type="noConversion"/>
  </si>
  <si>
    <t>San Antonio, Tex</t>
    <phoneticPr fontId="0" type="noConversion"/>
  </si>
  <si>
    <t>San Antonio</t>
    <phoneticPr fontId="0" type="noConversion"/>
  </si>
  <si>
    <t>Las Vegas, Nev</t>
    <phoneticPr fontId="0" type="noConversion"/>
  </si>
  <si>
    <t>Las Vegas</t>
    <phoneticPr fontId="0" type="noConversion"/>
  </si>
  <si>
    <t>Milwaukee, Wis.</t>
    <phoneticPr fontId="0" type="noConversion"/>
  </si>
  <si>
    <t>Milwaukee</t>
    <phoneticPr fontId="0" type="noConversion"/>
  </si>
  <si>
    <t>Indianapolis, Ind.</t>
    <phoneticPr fontId="0" type="noConversion"/>
  </si>
  <si>
    <t>Indianapolis</t>
    <phoneticPr fontId="0" type="noConversion"/>
  </si>
  <si>
    <t>Providence-Pawtucket-Warwick, R. I.-Mass.</t>
    <phoneticPr fontId="0" type="noConversion"/>
  </si>
  <si>
    <t>Providence</t>
    <phoneticPr fontId="0" type="noConversion"/>
  </si>
  <si>
    <t>Orlando, Fla</t>
    <phoneticPr fontId="0" type="noConversion"/>
  </si>
  <si>
    <t>Orlando</t>
    <phoneticPr fontId="0" type="noConversion"/>
  </si>
  <si>
    <t>Columbus, Ohio</t>
    <phoneticPr fontId="0" type="noConversion"/>
  </si>
  <si>
    <t>Columbus</t>
    <phoneticPr fontId="0" type="noConversion"/>
  </si>
  <si>
    <t>New Orleans, La</t>
    <phoneticPr fontId="0" type="noConversion"/>
  </si>
  <si>
    <t>New Orleans</t>
    <phoneticPr fontId="0" type="noConversion"/>
  </si>
  <si>
    <t>Buffalo, N.Y.</t>
    <phoneticPr fontId="0" type="noConversion"/>
  </si>
  <si>
    <t>Buffalo</t>
    <phoneticPr fontId="0" type="noConversion"/>
  </si>
  <si>
    <t>Memphis, Tenn.-Ark.-Miss.</t>
    <phoneticPr fontId="0" type="noConversion"/>
  </si>
  <si>
    <t>Memphis</t>
    <phoneticPr fontId="0" type="noConversion"/>
  </si>
  <si>
    <t>Austin, TX</t>
    <phoneticPr fontId="0" type="noConversion"/>
  </si>
  <si>
    <t>Austin</t>
    <phoneticPr fontId="0" type="noConversion"/>
  </si>
  <si>
    <t>Bridgeport, Conn</t>
    <phoneticPr fontId="0" type="noConversion"/>
  </si>
  <si>
    <t>Bridgeport</t>
    <phoneticPr fontId="0" type="noConversion"/>
  </si>
  <si>
    <t>Salt Lake City, Utah</t>
    <phoneticPr fontId="0" type="noConversion"/>
  </si>
  <si>
    <t>Salt Lake City</t>
    <phoneticPr fontId="0" type="noConversion"/>
  </si>
  <si>
    <t>Jacksonville, Fla</t>
    <phoneticPr fontId="0" type="noConversion"/>
  </si>
  <si>
    <t>Jacksonville</t>
    <phoneticPr fontId="0" type="noConversion"/>
  </si>
  <si>
    <t xml:space="preserve">Louisville, Ky.-Ind </t>
    <phoneticPr fontId="0" type="noConversion"/>
  </si>
  <si>
    <t>Louisville</t>
    <phoneticPr fontId="0" type="noConversion"/>
  </si>
  <si>
    <t>Hartford, Conn.</t>
    <phoneticPr fontId="0" type="noConversion"/>
  </si>
  <si>
    <t>Hartford</t>
    <phoneticPr fontId="0" type="noConversion"/>
  </si>
  <si>
    <t>Richmond, Va</t>
    <phoneticPr fontId="0" type="noConversion"/>
  </si>
  <si>
    <t>Richmond</t>
    <phoneticPr fontId="0" type="noConversion"/>
  </si>
  <si>
    <t>Charlotte, N.C.</t>
    <phoneticPr fontId="0" type="noConversion"/>
  </si>
  <si>
    <t>Charlotte</t>
    <phoneticPr fontId="0" type="noConversion"/>
  </si>
  <si>
    <t>Nashville-Davidson, Tenn</t>
    <phoneticPr fontId="0" type="noConversion"/>
  </si>
  <si>
    <t>Nashville-Davidson</t>
    <phoneticPr fontId="0" type="noConversion"/>
  </si>
  <si>
    <t>Oklahoma City, Okla</t>
    <phoneticPr fontId="0" type="noConversion"/>
  </si>
  <si>
    <t>Oklahoma City</t>
    <phoneticPr fontId="0" type="noConversion"/>
  </si>
  <si>
    <t>Tucson, Ariz</t>
    <phoneticPr fontId="0" type="noConversion"/>
  </si>
  <si>
    <t>Tucson</t>
    <phoneticPr fontId="0" type="noConversion"/>
  </si>
  <si>
    <t>Honolulu, Hawaii</t>
    <phoneticPr fontId="0" type="noConversion"/>
  </si>
  <si>
    <t>apparently not determined… HI was not a state</t>
    <phoneticPr fontId="0" type="noConversion"/>
  </si>
  <si>
    <t>Honolulu</t>
    <phoneticPr fontId="0" type="noConversion"/>
  </si>
  <si>
    <t>Dayton, Ohio</t>
    <phoneticPr fontId="0" type="noConversion"/>
  </si>
  <si>
    <t>Dayton</t>
    <phoneticPr fontId="0" type="noConversion"/>
  </si>
  <si>
    <t>Rochester, N.Y.</t>
    <phoneticPr fontId="0" type="noConversion"/>
  </si>
  <si>
    <t>Rochester</t>
    <phoneticPr fontId="0" type="noConversion"/>
  </si>
  <si>
    <t>El Paso, Texas</t>
    <phoneticPr fontId="0" type="noConversion"/>
  </si>
  <si>
    <t>El Paso</t>
    <phoneticPr fontId="0" type="noConversion"/>
  </si>
  <si>
    <t>Birmingham, Ala</t>
    <phoneticPr fontId="0" type="noConversion"/>
  </si>
  <si>
    <t>Birmingham</t>
    <phoneticPr fontId="0" type="noConversion"/>
  </si>
  <si>
    <t>Omaha, Nebr. -Iowa</t>
    <phoneticPr fontId="0" type="noConversion"/>
  </si>
  <si>
    <t>Omaha</t>
    <phoneticPr fontId="0" type="noConversion"/>
  </si>
  <si>
    <t xml:space="preserve">Albuquerque, N. MEX. </t>
    <phoneticPr fontId="0" type="noConversion"/>
  </si>
  <si>
    <t>Albuquerque</t>
    <phoneticPr fontId="0" type="noConversion"/>
  </si>
  <si>
    <t>Allentown-Bethlehem-Easton, PA. -N.J.</t>
    <phoneticPr fontId="0" type="noConversion"/>
  </si>
  <si>
    <t>Allentown</t>
    <phoneticPr fontId="0" type="noConversion"/>
  </si>
  <si>
    <t>Springfield, MA-CT</t>
    <phoneticPr fontId="0" type="noConversion"/>
  </si>
  <si>
    <t>Springfield</t>
    <phoneticPr fontId="0" type="noConversion"/>
  </si>
  <si>
    <t>Akron, Ohio</t>
    <phoneticPr fontId="0" type="noConversion"/>
  </si>
  <si>
    <t>Akron</t>
    <phoneticPr fontId="0" type="noConversion"/>
  </si>
  <si>
    <t>Sarasota-Bradenton, Fla.</t>
    <phoneticPr fontId="0" type="noConversion"/>
  </si>
  <si>
    <t>Sarasota</t>
    <phoneticPr fontId="0" type="noConversion"/>
  </si>
  <si>
    <t>Albany-Schenectady-Troy, N.Y</t>
    <phoneticPr fontId="0" type="noConversion"/>
  </si>
  <si>
    <t>Albany</t>
    <phoneticPr fontId="0" type="noConversion"/>
  </si>
  <si>
    <t>Tulsa, Okla</t>
    <phoneticPr fontId="0" type="noConversion"/>
  </si>
  <si>
    <t>Tulsa</t>
    <phoneticPr fontId="0" type="noConversion"/>
  </si>
  <si>
    <t>Fresno, Calif.</t>
    <phoneticPr fontId="0" type="noConversion"/>
  </si>
  <si>
    <t xml:space="preserve">Fresno </t>
    <phoneticPr fontId="0" type="noConversion"/>
  </si>
  <si>
    <t>Concord, CA</t>
    <phoneticPr fontId="0" type="noConversion"/>
  </si>
  <si>
    <t>split from SF</t>
    <phoneticPr fontId="0" type="noConversion"/>
  </si>
  <si>
    <t>Concord</t>
    <phoneticPr fontId="0" type="noConversion"/>
  </si>
  <si>
    <t>Raleigh, N.C</t>
    <phoneticPr fontId="0" type="noConversion"/>
  </si>
  <si>
    <t>Raleigh</t>
    <phoneticPr fontId="0" type="noConversion"/>
  </si>
  <si>
    <t>Grand Rapids, Mich</t>
    <phoneticPr fontId="0" type="noConversion"/>
  </si>
  <si>
    <t>Grand Rapids</t>
    <phoneticPr fontId="0" type="noConversion"/>
  </si>
  <si>
    <t>Mission Viejo, CA</t>
    <phoneticPr fontId="0" type="noConversion"/>
  </si>
  <si>
    <t>split from LA</t>
    <phoneticPr fontId="0" type="noConversion"/>
  </si>
  <si>
    <t>Mission Viejo</t>
    <phoneticPr fontId="0" type="noConversion"/>
  </si>
  <si>
    <t>New Haven, Conn</t>
    <phoneticPr fontId="0" type="noConversion"/>
  </si>
  <si>
    <t>New Haven</t>
    <phoneticPr fontId="0" type="noConversion"/>
  </si>
  <si>
    <t>McAllen-Pharr-Edinburg, Tex.</t>
    <phoneticPr fontId="0" type="noConversion"/>
  </si>
  <si>
    <t>McAllen</t>
    <phoneticPr fontId="0" type="noConversion"/>
  </si>
  <si>
    <t>Toledo, Ohio-Mich.</t>
    <phoneticPr fontId="0" type="noConversion"/>
  </si>
  <si>
    <t>Toledo</t>
    <phoneticPr fontId="0" type="noConversion"/>
  </si>
  <si>
    <t>Baton Rouge, La</t>
    <phoneticPr fontId="0" type="noConversion"/>
  </si>
  <si>
    <t>Baton Rouge</t>
    <phoneticPr fontId="0" type="noConversion"/>
  </si>
  <si>
    <t>Colorado Springs, Colo</t>
    <phoneticPr fontId="0" type="noConversion"/>
  </si>
  <si>
    <t>Colorado Springs</t>
    <phoneticPr fontId="0" type="noConversion"/>
  </si>
  <si>
    <t>Worcester, Mass</t>
    <phoneticPr fontId="0" type="noConversion"/>
  </si>
  <si>
    <t>Worcester</t>
    <phoneticPr fontId="0" type="noConversion"/>
  </si>
  <si>
    <t>Charleston--North Charleston, SC</t>
    <phoneticPr fontId="0" type="noConversion"/>
  </si>
  <si>
    <t>Charleson</t>
    <phoneticPr fontId="0" type="noConversion"/>
  </si>
  <si>
    <t>Charleston city</t>
    <phoneticPr fontId="0" type="noConversion"/>
  </si>
  <si>
    <t>Wichita, Kans</t>
    <phoneticPr fontId="0" type="noConversion"/>
  </si>
  <si>
    <t>Wichita</t>
    <phoneticPr fontId="0" type="noConversion"/>
  </si>
  <si>
    <t>Columbia, S.C.</t>
    <phoneticPr fontId="0" type="noConversion"/>
  </si>
  <si>
    <t>Columbia</t>
    <phoneticPr fontId="0" type="noConversion"/>
  </si>
  <si>
    <t>Knoxville, Tenn</t>
    <phoneticPr fontId="0" type="noConversion"/>
  </si>
  <si>
    <t>Knoxville</t>
    <phoneticPr fontId="0" type="noConversion"/>
  </si>
  <si>
    <t>Ogden, Utah</t>
    <phoneticPr fontId="0" type="noConversion"/>
  </si>
  <si>
    <t>Ogden</t>
    <phoneticPr fontId="0" type="noConversion"/>
  </si>
  <si>
    <t>Youngstown-Warren, Ohio.</t>
    <phoneticPr fontId="0" type="noConversion"/>
  </si>
  <si>
    <t>Youngstown</t>
    <phoneticPr fontId="0" type="noConversion"/>
  </si>
  <si>
    <t>Syracuse, N. Y.</t>
    <phoneticPr fontId="0" type="noConversion"/>
  </si>
  <si>
    <t>Syracuse</t>
    <phoneticPr fontId="0" type="noConversion"/>
  </si>
  <si>
    <t>Bakersfield, Calif</t>
    <phoneticPr fontId="0" type="noConversion"/>
  </si>
  <si>
    <t>Bakersfield</t>
    <phoneticPr fontId="0" type="noConversion"/>
  </si>
  <si>
    <t>Palm Bay--Melbourne, FL</t>
    <phoneticPr fontId="0" type="noConversion"/>
  </si>
  <si>
    <t>Melbourne</t>
    <phoneticPr fontId="0" type="noConversion"/>
  </si>
  <si>
    <t>Melbourne city</t>
    <phoneticPr fontId="0" type="noConversion"/>
  </si>
  <si>
    <t>Scranton-Wilkes-Barre, Pa.</t>
    <phoneticPr fontId="0" type="noConversion"/>
  </si>
  <si>
    <t>Scranton</t>
    <phoneticPr fontId="0" type="noConversion"/>
  </si>
  <si>
    <t>Des Moines, Iowa</t>
    <phoneticPr fontId="0" type="noConversion"/>
  </si>
  <si>
    <t>Des Moines</t>
    <phoneticPr fontId="0" type="noConversion"/>
  </si>
  <si>
    <t>Flint, Mich.</t>
    <phoneticPr fontId="0" type="noConversion"/>
  </si>
  <si>
    <t>Flint</t>
    <phoneticPr fontId="0" type="noConversion"/>
  </si>
  <si>
    <t>Harrisburg, Pa</t>
    <phoneticPr fontId="0" type="noConversion"/>
  </si>
  <si>
    <t>Harrisburg</t>
    <phoneticPr fontId="0" type="noConversion"/>
  </si>
  <si>
    <t>Little Rock-North Little Rock, Ark</t>
    <phoneticPr fontId="0" type="noConversion"/>
  </si>
  <si>
    <t>Little Rock</t>
    <phoneticPr fontId="0" type="noConversion"/>
  </si>
  <si>
    <t>Poughkeepsie, N. Y.</t>
    <phoneticPr fontId="0" type="noConversion"/>
  </si>
  <si>
    <t>Poughkeepsie</t>
    <phoneticPr fontId="0" type="noConversion"/>
  </si>
  <si>
    <t>Chattanooga, Tenn.-Ga</t>
    <phoneticPr fontId="0" type="noConversion"/>
  </si>
  <si>
    <t>Chattanooga</t>
    <phoneticPr fontId="0" type="noConversion"/>
  </si>
  <si>
    <t>Oxnard-Ventura-Thousand Oaks, Calif</t>
    <phoneticPr fontId="0" type="noConversion"/>
  </si>
  <si>
    <t>Oxnard</t>
    <phoneticPr fontId="0" type="noConversion"/>
  </si>
  <si>
    <t xml:space="preserve">Augusta, GA.-S.C. </t>
    <phoneticPr fontId="0" type="noConversion"/>
  </si>
  <si>
    <t>Augusta</t>
    <phoneticPr fontId="0" type="noConversion"/>
  </si>
  <si>
    <t>Spokane, Wash.</t>
    <phoneticPr fontId="0" type="noConversion"/>
  </si>
  <si>
    <t>Spokane</t>
    <phoneticPr fontId="0" type="noConversion"/>
  </si>
  <si>
    <t>Cape Coral, FL</t>
    <phoneticPr fontId="0" type="noConversion"/>
  </si>
  <si>
    <t>Fort Myers</t>
    <phoneticPr fontId="0" type="noConversion"/>
  </si>
  <si>
    <t>Cape Coral</t>
    <phoneticPr fontId="0" type="noConversion"/>
  </si>
  <si>
    <t>Madison, Wis.</t>
    <phoneticPr fontId="0" type="noConversion"/>
  </si>
  <si>
    <t>Madison</t>
    <phoneticPr fontId="0" type="noConversion"/>
  </si>
  <si>
    <t>Pensacola, Fla</t>
    <phoneticPr fontId="0" type="noConversion"/>
  </si>
  <si>
    <t>Pensacola</t>
    <phoneticPr fontId="0" type="noConversion"/>
  </si>
  <si>
    <t>Lancaster, Pa</t>
    <phoneticPr fontId="0" type="noConversion"/>
  </si>
  <si>
    <t>Lancaster</t>
    <phoneticPr fontId="0" type="noConversion"/>
  </si>
  <si>
    <t>Mobile, Ala.</t>
    <phoneticPr fontId="0" type="noConversion"/>
  </si>
  <si>
    <t>Mobile</t>
    <phoneticPr fontId="0" type="noConversion"/>
  </si>
  <si>
    <t>Stockton, Calif.</t>
    <phoneticPr fontId="0" type="noConversion"/>
  </si>
  <si>
    <t>Stockton</t>
    <phoneticPr fontId="0" type="noConversion"/>
  </si>
  <si>
    <t>Modesto, Calif.</t>
    <phoneticPr fontId="0" type="noConversion"/>
  </si>
  <si>
    <t>Modesto</t>
    <phoneticPr fontId="0" type="noConversion"/>
  </si>
  <si>
    <t>Reno, Nev</t>
    <phoneticPr fontId="0" type="noConversion"/>
  </si>
  <si>
    <t>Reno</t>
    <phoneticPr fontId="0" type="noConversion"/>
  </si>
  <si>
    <t>Provo-Orem, Utah</t>
    <phoneticPr fontId="0" type="noConversion"/>
  </si>
  <si>
    <t>Provo</t>
    <phoneticPr fontId="0" type="noConversion"/>
  </si>
  <si>
    <t>Greenville, S.C.</t>
    <phoneticPr fontId="0" type="noConversion"/>
  </si>
  <si>
    <t>Greenville</t>
    <phoneticPr fontId="0" type="noConversion"/>
  </si>
  <si>
    <t>Lansing, Mich</t>
    <phoneticPr fontId="0" type="noConversion"/>
  </si>
  <si>
    <t>Lansing</t>
    <phoneticPr fontId="0" type="noConversion"/>
  </si>
  <si>
    <t>Fort Lauderdale, FL</t>
  </si>
  <si>
    <t>Data courtesy of Peter Gordon, University of Southern California</t>
  </si>
  <si>
    <r>
      <t xml:space="preserve">1920-1940 data from Urban Land Institute, </t>
    </r>
    <r>
      <rPr>
        <i/>
        <sz val="10"/>
        <color theme="1"/>
        <rFont val="Times New Roman"/>
        <family val="1"/>
      </rPr>
      <t>Dimensions of Metropolitanism</t>
    </r>
  </si>
  <si>
    <t>1950 and later data from United States Census Bureau</t>
  </si>
  <si>
    <t>URBAN AREA DATA: UNITED STATES</t>
  </si>
  <si>
    <t>1920-1940 data on Detroit courtesy of Richard Forstal</t>
  </si>
</sst>
</file>

<file path=xl/styles.xml><?xml version="1.0" encoding="utf-8"?>
<styleSheet xmlns="http://schemas.openxmlformats.org/spreadsheetml/2006/main">
  <numFmts count="5">
    <numFmt numFmtId="164" formatCode="_-* #,##0_-;\-* #,##0_-;_-* &quot;-&quot;_-;_-@_-"/>
    <numFmt numFmtId="165" formatCode="#,##0.00_ "/>
    <numFmt numFmtId="166" formatCode="#,##0_ "/>
    <numFmt numFmtId="167" formatCode="_-* #,##0.00_-;\-* #,##0.00_-;_-* &quot;-&quot;??_-;_-@_-"/>
    <numFmt numFmtId="168" formatCode="_-* #,##0_-;\-* #,##0_-;_-* &quot;-&quot;??_-;_-@_-"/>
  </numFmts>
  <fonts count="7"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2" applyFont="1" applyAlignment="1"/>
    <xf numFmtId="165" fontId="2" fillId="0" borderId="0" xfId="0" applyNumberFormat="1" applyFont="1"/>
    <xf numFmtId="166" fontId="2" fillId="0" borderId="0" xfId="2" applyNumberFormat="1" applyFont="1" applyAlignment="1"/>
    <xf numFmtId="1" fontId="2" fillId="0" borderId="0" xfId="2" applyNumberFormat="1" applyFont="1" applyAlignment="1"/>
    <xf numFmtId="1" fontId="2" fillId="0" borderId="0" xfId="0" applyNumberFormat="1" applyFont="1"/>
    <xf numFmtId="164" fontId="2" fillId="0" borderId="0" xfId="2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/>
    <xf numFmtId="168" fontId="2" fillId="0" borderId="0" xfId="1" applyNumberFormat="1" applyFont="1" applyAlignment="1"/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 wrapText="1"/>
    </xf>
    <xf numFmtId="0" fontId="3" fillId="0" borderId="0" xfId="0" applyFont="1"/>
    <xf numFmtId="164" fontId="2" fillId="0" borderId="0" xfId="2" applyFont="1" applyFill="1" applyAlignment="1"/>
    <xf numFmtId="3" fontId="4" fillId="0" borderId="0" xfId="0" applyNumberFormat="1" applyFont="1"/>
    <xf numFmtId="164" fontId="2" fillId="2" borderId="0" xfId="2" applyFont="1" applyFill="1" applyAlignment="1"/>
    <xf numFmtId="165" fontId="2" fillId="2" borderId="0" xfId="0" applyNumberFormat="1" applyFont="1" applyFill="1"/>
    <xf numFmtId="166" fontId="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6" fontId="2" fillId="0" borderId="0" xfId="2" applyNumberFormat="1" applyFont="1" applyFill="1" applyAlignment="1"/>
    <xf numFmtId="165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164" fontId="2" fillId="3" borderId="0" xfId="2" applyFont="1" applyFill="1" applyAlignment="1"/>
    <xf numFmtId="165" fontId="2" fillId="3" borderId="0" xfId="0" applyNumberFormat="1" applyFont="1" applyFill="1"/>
    <xf numFmtId="166" fontId="2" fillId="3" borderId="0" xfId="2" applyNumberFormat="1" applyFont="1" applyFill="1" applyAlignment="1"/>
    <xf numFmtId="166" fontId="2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 wrapText="1"/>
    </xf>
    <xf numFmtId="166" fontId="2" fillId="4" borderId="0" xfId="2" applyNumberFormat="1" applyFont="1" applyFill="1" applyAlignment="1"/>
    <xf numFmtId="165" fontId="2" fillId="4" borderId="0" xfId="0" applyNumberFormat="1" applyFont="1" applyFill="1"/>
    <xf numFmtId="0" fontId="6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26"/>
  <sheetViews>
    <sheetView tabSelected="1" topLeftCell="A306" zoomScale="90" zoomScaleNormal="90" workbookViewId="0">
      <selection activeCell="C325" sqref="C325"/>
    </sheetView>
  </sheetViews>
  <sheetFormatPr defaultRowHeight="12.75"/>
  <cols>
    <col min="1" max="1" width="2.42578125" style="1" customWidth="1"/>
    <col min="2" max="2" width="6.28515625" style="2" customWidth="1"/>
    <col min="3" max="3" width="7.140625" style="1" customWidth="1"/>
    <col min="4" max="4" width="8.85546875" style="1" customWidth="1"/>
    <col min="5" max="14" width="16.7109375" style="1" customWidth="1"/>
    <col min="15" max="15" width="13.7109375" style="3" customWidth="1"/>
    <col min="16" max="17" width="10.7109375" style="4" customWidth="1"/>
    <col min="18" max="18" width="13.7109375" style="3" customWidth="1"/>
    <col min="19" max="20" width="10.7109375" style="4" customWidth="1"/>
    <col min="21" max="21" width="13.7109375" style="3" customWidth="1"/>
    <col min="22" max="23" width="12" style="4" customWidth="1"/>
    <col min="24" max="24" width="13.5703125" style="3" customWidth="1"/>
    <col min="25" max="26" width="10.7109375" style="4" customWidth="1"/>
    <col min="27" max="27" width="13.5703125" style="3" customWidth="1"/>
    <col min="28" max="28" width="10.7109375" style="4" bestFit="1" customWidth="1"/>
    <col min="29" max="29" width="10.7109375" style="4" customWidth="1"/>
    <col min="30" max="30" width="13.42578125" style="5" customWidth="1"/>
    <col min="31" max="31" width="10.7109375" style="4" bestFit="1" customWidth="1"/>
    <col min="32" max="32" width="10.7109375" style="4" customWidth="1"/>
    <col min="33" max="16384" width="9.140625" style="1"/>
  </cols>
  <sheetData>
    <row r="1" spans="1:48" ht="23.25">
      <c r="A1" s="34" t="s">
        <v>225</v>
      </c>
    </row>
    <row r="3" spans="1:48">
      <c r="F3" s="1">
        <v>1920</v>
      </c>
      <c r="I3" s="1">
        <v>1930</v>
      </c>
      <c r="L3" s="1">
        <v>1940</v>
      </c>
      <c r="O3" s="6">
        <v>1950</v>
      </c>
      <c r="P3" s="7"/>
      <c r="Q3" s="7"/>
      <c r="R3" s="6">
        <v>1960</v>
      </c>
      <c r="S3" s="7"/>
      <c r="T3" s="7"/>
      <c r="U3" s="6">
        <v>1970</v>
      </c>
      <c r="V3" s="7"/>
      <c r="W3" s="7"/>
      <c r="X3" s="6">
        <v>1980</v>
      </c>
      <c r="Y3" s="7"/>
      <c r="Z3" s="7"/>
      <c r="AA3" s="6">
        <v>1990</v>
      </c>
      <c r="AB3" s="7"/>
      <c r="AC3" s="7"/>
      <c r="AD3" s="6">
        <v>2000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>
      <c r="F4" s="8" t="s">
        <v>0</v>
      </c>
      <c r="G4" s="9" t="s">
        <v>1</v>
      </c>
      <c r="H4" s="9" t="s">
        <v>2</v>
      </c>
      <c r="I4" s="8" t="s">
        <v>0</v>
      </c>
      <c r="J4" s="9" t="s">
        <v>1</v>
      </c>
      <c r="K4" s="9" t="str">
        <f>+H4</f>
        <v>Density</v>
      </c>
      <c r="L4" s="8" t="s">
        <v>0</v>
      </c>
      <c r="M4" s="9" t="s">
        <v>1</v>
      </c>
      <c r="N4" s="9" t="str">
        <f>+K4</f>
        <v>Density</v>
      </c>
      <c r="O4" s="8" t="s">
        <v>0</v>
      </c>
      <c r="P4" s="9" t="s">
        <v>1</v>
      </c>
      <c r="Q4" s="9" t="str">
        <f>+N4</f>
        <v>Density</v>
      </c>
      <c r="R4" s="8" t="s">
        <v>0</v>
      </c>
      <c r="S4" s="9" t="s">
        <v>1</v>
      </c>
      <c r="T4" s="9" t="str">
        <f>+Q4</f>
        <v>Density</v>
      </c>
      <c r="U4" s="8" t="s">
        <v>0</v>
      </c>
      <c r="V4" s="9" t="s">
        <v>1</v>
      </c>
      <c r="W4" s="9" t="str">
        <f>+T4</f>
        <v>Density</v>
      </c>
      <c r="X4" s="8" t="s">
        <v>0</v>
      </c>
      <c r="Y4" s="9" t="s">
        <v>1</v>
      </c>
      <c r="Z4" s="9" t="str">
        <f>+W4</f>
        <v>Density</v>
      </c>
      <c r="AA4" s="8" t="s">
        <v>0</v>
      </c>
      <c r="AB4" s="9" t="s">
        <v>1</v>
      </c>
      <c r="AC4" s="9" t="str">
        <f>+Z4</f>
        <v>Density</v>
      </c>
      <c r="AD4" s="8" t="s">
        <v>0</v>
      </c>
      <c r="AE4" s="9" t="s">
        <v>1</v>
      </c>
      <c r="AF4" s="9" t="str">
        <f>+AC4</f>
        <v>Density</v>
      </c>
    </row>
    <row r="6" spans="1:48">
      <c r="B6" s="2">
        <v>1</v>
      </c>
      <c r="C6" s="1" t="s">
        <v>3</v>
      </c>
      <c r="F6" s="10">
        <v>7937000</v>
      </c>
      <c r="G6" s="1">
        <v>752</v>
      </c>
      <c r="H6" s="11">
        <f>IF(ISNUMBER(G6),F6/G6,"")</f>
        <v>10554.521276595744</v>
      </c>
      <c r="I6" s="10">
        <v>10260000</v>
      </c>
      <c r="J6" s="1">
        <v>994</v>
      </c>
      <c r="K6" s="11">
        <f>IF(ISNUMBER(J6),I6/J6,"")</f>
        <v>10321.931589537224</v>
      </c>
      <c r="L6" s="10">
        <v>11115000</v>
      </c>
      <c r="M6" s="10">
        <v>1099</v>
      </c>
      <c r="N6" s="11">
        <f>IF(ISNUMBER(M6),L6/M6,"")</f>
        <v>10113.739763421292</v>
      </c>
      <c r="O6" s="3">
        <v>12296117</v>
      </c>
      <c r="P6" s="4">
        <v>1253.4000000000001</v>
      </c>
      <c r="Q6" s="11">
        <f>IF(ISNUMBER(P6),O6/P6,"")</f>
        <v>9810.2098292644005</v>
      </c>
      <c r="R6" s="3">
        <v>14114927</v>
      </c>
      <c r="S6" s="4">
        <v>1891.5</v>
      </c>
      <c r="T6" s="11">
        <f>IF(ISNUMBER(S6),R6/S6,"")</f>
        <v>7462.2928892413429</v>
      </c>
      <c r="U6" s="3">
        <v>16206841</v>
      </c>
      <c r="V6" s="4">
        <v>2425.1</v>
      </c>
      <c r="W6" s="11">
        <f>IF(ISNUMBER(V6),U6/V6,"")</f>
        <v>6682.9578161725294</v>
      </c>
      <c r="X6" s="3">
        <v>15590274</v>
      </c>
      <c r="Y6" s="4">
        <v>2808</v>
      </c>
      <c r="Z6" s="11">
        <f>IF(ISNUMBER(Y6),X6/Y6,"")</f>
        <v>5552.0918803418799</v>
      </c>
      <c r="AA6" s="3">
        <v>16044012</v>
      </c>
      <c r="AB6" s="4">
        <v>2966.4</v>
      </c>
      <c r="AC6" s="11">
        <f>IF(ISNUMBER(AB6),AA6/AB6,"")</f>
        <v>5408.5800970873788</v>
      </c>
      <c r="AD6" s="5">
        <v>17799861</v>
      </c>
      <c r="AE6" s="4">
        <v>3352.6</v>
      </c>
      <c r="AF6" s="11">
        <f>IF(ISNUMBER(AE6),AD6/AE6,"")</f>
        <v>5309.270715265764</v>
      </c>
    </row>
    <row r="7" spans="1:48">
      <c r="B7" s="2">
        <v>4</v>
      </c>
      <c r="D7" s="1" t="s">
        <v>4</v>
      </c>
      <c r="F7" s="1">
        <v>5620000</v>
      </c>
      <c r="G7" s="1">
        <v>299</v>
      </c>
      <c r="H7" s="11">
        <f>IF(ISNUMBER(G7),F7/G7,"")</f>
        <v>18795.986622073578</v>
      </c>
      <c r="O7" s="3">
        <v>7891957</v>
      </c>
      <c r="P7" s="4">
        <v>315.10000000000002</v>
      </c>
      <c r="Q7" s="11">
        <f>IF(ISNUMBER(P7),O7/P7,"")</f>
        <v>25045.880672802283</v>
      </c>
      <c r="R7" s="3">
        <v>7781984</v>
      </c>
      <c r="S7" s="4">
        <v>315.10000000000002</v>
      </c>
      <c r="T7" s="11">
        <f>IF(ISNUMBER(S7),R7/S7,"")</f>
        <v>24696.870834655663</v>
      </c>
      <c r="U7" s="3">
        <v>7894862</v>
      </c>
      <c r="V7" s="4">
        <v>299.7</v>
      </c>
      <c r="W7" s="11">
        <f>IF(ISNUMBER(V7),U7/V7,"")</f>
        <v>26342.549215882551</v>
      </c>
      <c r="X7" s="3">
        <v>7071639</v>
      </c>
      <c r="Y7" s="4">
        <v>302</v>
      </c>
      <c r="Z7" s="11">
        <f>IF(ISNUMBER(Y7),X7/Y7,"")</f>
        <v>23416.023178807947</v>
      </c>
      <c r="AA7" s="3">
        <v>7322564</v>
      </c>
      <c r="AB7" s="4">
        <v>308.89999999999998</v>
      </c>
      <c r="AC7" s="11">
        <f>IF(ISNUMBER(AB7),AA7/AB7,"")</f>
        <v>23705.289737779218</v>
      </c>
      <c r="AD7" s="12">
        <v>8008278</v>
      </c>
      <c r="AE7" s="13">
        <v>303.32</v>
      </c>
      <c r="AF7" s="11">
        <f>IF(ISNUMBER(AE7),AD7/AE7,"")</f>
        <v>26402.077014374259</v>
      </c>
    </row>
    <row r="8" spans="1:48">
      <c r="B8" s="2">
        <v>6</v>
      </c>
      <c r="E8" s="1" t="s">
        <v>5</v>
      </c>
      <c r="H8" s="11" t="str">
        <f t="shared" ref="H8:H71" si="0">IF(ISNUMBER(G8),F8/G8,"")</f>
        <v/>
      </c>
      <c r="K8" s="11" t="str">
        <f t="shared" ref="K8:K71" si="1">IF(ISNUMBER(J8),I8/J8,"")</f>
        <v/>
      </c>
      <c r="N8" s="11" t="str">
        <f t="shared" ref="N8:N71" si="2">IF(ISNUMBER(M8),L8/M8,"")</f>
        <v/>
      </c>
      <c r="O8" s="3">
        <f>O6-O7</f>
        <v>4404160</v>
      </c>
      <c r="P8" s="4">
        <f t="shared" ref="P8:AE8" si="3">P6-P7</f>
        <v>938.30000000000007</v>
      </c>
      <c r="Q8" s="11">
        <f t="shared" ref="Q8:Q71" si="4">IF(ISNUMBER(P8),O8/P8,"")</f>
        <v>4693.7653202600441</v>
      </c>
      <c r="R8" s="3">
        <f t="shared" si="3"/>
        <v>6332943</v>
      </c>
      <c r="S8" s="4">
        <f t="shared" si="3"/>
        <v>1576.4</v>
      </c>
      <c r="T8" s="11">
        <f t="shared" ref="T8:T71" si="5">IF(ISNUMBER(S8),R8/S8,"")</f>
        <v>4017.3452169500124</v>
      </c>
      <c r="U8" s="3">
        <f t="shared" si="3"/>
        <v>8311979</v>
      </c>
      <c r="V8" s="4">
        <f t="shared" si="3"/>
        <v>2125.4</v>
      </c>
      <c r="W8" s="11">
        <f t="shared" ref="W8:W71" si="6">IF(ISNUMBER(V8),U8/V8,"")</f>
        <v>3910.7833819516327</v>
      </c>
      <c r="X8" s="3">
        <f t="shared" si="3"/>
        <v>8518635</v>
      </c>
      <c r="Y8" s="4">
        <f t="shared" si="3"/>
        <v>2506</v>
      </c>
      <c r="Z8" s="11">
        <f t="shared" ref="Z8:Z71" si="7">IF(ISNUMBER(Y8),X8/Y8,"")</f>
        <v>3399.2956903431764</v>
      </c>
      <c r="AA8" s="3">
        <f t="shared" si="3"/>
        <v>8721448</v>
      </c>
      <c r="AB8" s="4">
        <f t="shared" si="3"/>
        <v>2657.5</v>
      </c>
      <c r="AC8" s="11">
        <f t="shared" ref="AC8:AC71" si="8">IF(ISNUMBER(AB8),AA8/AB8,"")</f>
        <v>3281.8242709313263</v>
      </c>
      <c r="AD8" s="5">
        <f t="shared" si="3"/>
        <v>9791583</v>
      </c>
      <c r="AE8" s="4">
        <f t="shared" si="3"/>
        <v>3049.2799999999997</v>
      </c>
      <c r="AF8" s="11">
        <f t="shared" ref="AF8:AF71" si="9">IF(ISNUMBER(AE8),AD8/AE8,"")</f>
        <v>3211.1131152272014</v>
      </c>
    </row>
    <row r="9" spans="1:48">
      <c r="B9" s="2">
        <v>1</v>
      </c>
      <c r="C9" s="1" t="s">
        <v>6</v>
      </c>
      <c r="F9" s="10">
        <v>795700</v>
      </c>
      <c r="G9" s="1">
        <v>475</v>
      </c>
      <c r="H9" s="11">
        <f t="shared" si="0"/>
        <v>1675.1578947368421</v>
      </c>
      <c r="I9" s="10">
        <v>2076000</v>
      </c>
      <c r="J9" s="1">
        <v>749</v>
      </c>
      <c r="K9" s="11">
        <f t="shared" si="1"/>
        <v>2771.6955941255005</v>
      </c>
      <c r="L9" s="10">
        <v>2672000</v>
      </c>
      <c r="M9" s="1">
        <v>749</v>
      </c>
      <c r="N9" s="11">
        <f t="shared" si="2"/>
        <v>3567.423230974633</v>
      </c>
      <c r="O9" s="3">
        <v>3996946</v>
      </c>
      <c r="P9" s="4">
        <v>871.3</v>
      </c>
      <c r="Q9" s="11">
        <f t="shared" si="4"/>
        <v>4587.3361643521175</v>
      </c>
      <c r="R9" s="3">
        <v>6488791</v>
      </c>
      <c r="S9" s="4">
        <v>1370</v>
      </c>
      <c r="T9" s="11">
        <f t="shared" si="5"/>
        <v>4736.343795620438</v>
      </c>
      <c r="U9" s="3">
        <v>8351266</v>
      </c>
      <c r="V9" s="4">
        <v>1571.9</v>
      </c>
      <c r="W9" s="11">
        <f t="shared" si="6"/>
        <v>5312.8481455563324</v>
      </c>
      <c r="X9" s="3">
        <v>9479436</v>
      </c>
      <c r="Y9" s="4">
        <v>1827</v>
      </c>
      <c r="Z9" s="11">
        <f t="shared" si="7"/>
        <v>5188.5254515599345</v>
      </c>
      <c r="AA9" s="3">
        <v>11402946</v>
      </c>
      <c r="AB9" s="4">
        <v>1965.7</v>
      </c>
      <c r="AC9" s="11">
        <f t="shared" si="8"/>
        <v>5800.959454647199</v>
      </c>
      <c r="AD9" s="5">
        <v>11789487</v>
      </c>
      <c r="AE9" s="4">
        <v>1667.93</v>
      </c>
      <c r="AF9" s="11">
        <f t="shared" si="9"/>
        <v>7068.3344025228871</v>
      </c>
    </row>
    <row r="10" spans="1:48">
      <c r="B10" s="2">
        <v>4</v>
      </c>
      <c r="D10" s="1" t="s">
        <v>7</v>
      </c>
      <c r="F10" s="1">
        <v>577000</v>
      </c>
      <c r="G10" s="1">
        <v>366</v>
      </c>
      <c r="H10" s="11">
        <f t="shared" si="0"/>
        <v>1576.5027322404371</v>
      </c>
      <c r="K10" s="11" t="str">
        <f t="shared" si="1"/>
        <v/>
      </c>
      <c r="N10" s="11" t="str">
        <f t="shared" si="2"/>
        <v/>
      </c>
      <c r="O10" s="3">
        <v>1970358</v>
      </c>
      <c r="P10" s="4">
        <v>450.9</v>
      </c>
      <c r="Q10" s="11">
        <f t="shared" si="4"/>
        <v>4369.833666001331</v>
      </c>
      <c r="R10" s="3">
        <v>2479015</v>
      </c>
      <c r="S10" s="4">
        <v>454.8</v>
      </c>
      <c r="T10" s="11">
        <f t="shared" si="5"/>
        <v>5450.7805628847846</v>
      </c>
      <c r="U10" s="3">
        <v>2816061</v>
      </c>
      <c r="V10" s="4">
        <v>463.7</v>
      </c>
      <c r="W10" s="11">
        <f t="shared" si="6"/>
        <v>6073.0235065775287</v>
      </c>
      <c r="X10" s="3">
        <v>2966850</v>
      </c>
      <c r="Y10" s="4">
        <v>465</v>
      </c>
      <c r="Z10" s="11">
        <f t="shared" si="7"/>
        <v>6380.322580645161</v>
      </c>
      <c r="AA10" s="3">
        <v>3845398</v>
      </c>
      <c r="AB10" s="4">
        <v>469.3</v>
      </c>
      <c r="AC10" s="11">
        <f t="shared" si="8"/>
        <v>8193.9015555082042</v>
      </c>
      <c r="AD10" s="12">
        <v>3694820</v>
      </c>
      <c r="AE10" s="14">
        <v>469.07</v>
      </c>
      <c r="AF10" s="11">
        <f t="shared" si="9"/>
        <v>7876.9053659368537</v>
      </c>
    </row>
    <row r="11" spans="1:48">
      <c r="B11" s="2">
        <v>6</v>
      </c>
      <c r="E11" s="1" t="s">
        <v>5</v>
      </c>
      <c r="F11" s="10"/>
      <c r="H11" s="11"/>
      <c r="I11" s="10"/>
      <c r="K11" s="11"/>
      <c r="L11" s="10"/>
      <c r="N11" s="11"/>
      <c r="O11" s="3">
        <f t="shared" ref="O11:AE11" si="10">O9-O10</f>
        <v>2026588</v>
      </c>
      <c r="P11" s="4">
        <f t="shared" si="10"/>
        <v>420.4</v>
      </c>
      <c r="Q11" s="11">
        <f t="shared" si="4"/>
        <v>4820.6184586108475</v>
      </c>
      <c r="R11" s="3">
        <f t="shared" si="10"/>
        <v>4009776</v>
      </c>
      <c r="S11" s="4">
        <f t="shared" si="10"/>
        <v>915.2</v>
      </c>
      <c r="T11" s="11">
        <f t="shared" si="5"/>
        <v>4381.3111888111889</v>
      </c>
      <c r="U11" s="3">
        <f t="shared" si="10"/>
        <v>5535205</v>
      </c>
      <c r="V11" s="4">
        <f t="shared" si="10"/>
        <v>1108.2</v>
      </c>
      <c r="W11" s="11">
        <f t="shared" si="6"/>
        <v>4994.7707994946759</v>
      </c>
      <c r="X11" s="3">
        <f t="shared" si="10"/>
        <v>6512586</v>
      </c>
      <c r="Y11" s="4">
        <f t="shared" si="10"/>
        <v>1362</v>
      </c>
      <c r="Z11" s="11">
        <f t="shared" si="7"/>
        <v>4781.6343612334804</v>
      </c>
      <c r="AA11" s="3">
        <f t="shared" si="10"/>
        <v>7557548</v>
      </c>
      <c r="AB11" s="4">
        <f t="shared" si="10"/>
        <v>1496.4</v>
      </c>
      <c r="AC11" s="11">
        <f t="shared" si="8"/>
        <v>5050.4865009355781</v>
      </c>
      <c r="AD11" s="5">
        <f t="shared" si="10"/>
        <v>8094667</v>
      </c>
      <c r="AE11" s="4">
        <f t="shared" si="10"/>
        <v>1198.8600000000001</v>
      </c>
      <c r="AF11" s="11">
        <f t="shared" si="9"/>
        <v>6751.9702050281094</v>
      </c>
    </row>
    <row r="12" spans="1:48">
      <c r="B12" s="2">
        <v>1</v>
      </c>
      <c r="C12" s="1" t="s">
        <v>8</v>
      </c>
      <c r="F12" s="1">
        <v>3145000</v>
      </c>
      <c r="G12" s="1">
        <v>371</v>
      </c>
      <c r="H12" s="11">
        <f t="shared" si="0"/>
        <v>8477.0889487870627</v>
      </c>
      <c r="I12" s="1">
        <v>4259000</v>
      </c>
      <c r="J12" s="1">
        <v>531</v>
      </c>
      <c r="K12" s="11">
        <f t="shared" si="1"/>
        <v>8020.7156308851227</v>
      </c>
      <c r="L12" s="1">
        <v>4368000</v>
      </c>
      <c r="M12" s="1">
        <v>580</v>
      </c>
      <c r="N12" s="11">
        <f t="shared" si="2"/>
        <v>7531.0344827586205</v>
      </c>
      <c r="O12" s="3">
        <v>4920816</v>
      </c>
      <c r="P12" s="4">
        <v>707.6</v>
      </c>
      <c r="Q12" s="11">
        <f t="shared" si="4"/>
        <v>6954.2340305257203</v>
      </c>
      <c r="R12" s="3">
        <v>5959213</v>
      </c>
      <c r="S12" s="4">
        <v>959.8</v>
      </c>
      <c r="T12" s="11">
        <f t="shared" si="5"/>
        <v>6208.8070431339866</v>
      </c>
      <c r="U12" s="3">
        <v>6714578</v>
      </c>
      <c r="V12" s="4">
        <v>1277.2</v>
      </c>
      <c r="W12" s="11">
        <f t="shared" si="6"/>
        <v>5257.264328217977</v>
      </c>
      <c r="X12" s="3">
        <v>6779799</v>
      </c>
      <c r="Y12" s="4">
        <v>1498</v>
      </c>
      <c r="Z12" s="11">
        <f t="shared" si="7"/>
        <v>4525.9005340453941</v>
      </c>
      <c r="AA12" s="3">
        <v>6792087</v>
      </c>
      <c r="AB12" s="4">
        <v>1584.5</v>
      </c>
      <c r="AC12" s="11">
        <f t="shared" si="8"/>
        <v>4286.5806248027766</v>
      </c>
      <c r="AD12" s="5">
        <v>8307904</v>
      </c>
      <c r="AE12" s="4">
        <v>2122.81</v>
      </c>
      <c r="AF12" s="11">
        <f t="shared" si="9"/>
        <v>3913.6352287769514</v>
      </c>
    </row>
    <row r="13" spans="1:48">
      <c r="B13" s="2">
        <v>4</v>
      </c>
      <c r="D13" s="1" t="s">
        <v>9</v>
      </c>
      <c r="F13" s="1">
        <v>2701000</v>
      </c>
      <c r="G13" s="1">
        <v>192</v>
      </c>
      <c r="H13" s="11">
        <f t="shared" si="0"/>
        <v>14067.708333333334</v>
      </c>
      <c r="K13" s="11" t="str">
        <f t="shared" si="1"/>
        <v/>
      </c>
      <c r="N13" s="11" t="str">
        <f t="shared" si="2"/>
        <v/>
      </c>
      <c r="O13" s="3">
        <v>3620962</v>
      </c>
      <c r="P13" s="4">
        <v>207.5</v>
      </c>
      <c r="Q13" s="11">
        <f t="shared" si="4"/>
        <v>17450.419277108434</v>
      </c>
      <c r="R13" s="3">
        <v>3550404</v>
      </c>
      <c r="S13" s="4">
        <v>224.2</v>
      </c>
      <c r="T13" s="11">
        <f t="shared" si="5"/>
        <v>15835.878679750223</v>
      </c>
      <c r="U13" s="3">
        <v>3697144</v>
      </c>
      <c r="V13" s="4">
        <v>301</v>
      </c>
      <c r="W13" s="11">
        <f t="shared" si="6"/>
        <v>12282.870431893687</v>
      </c>
      <c r="X13" s="3">
        <v>3005072</v>
      </c>
      <c r="Y13" s="4">
        <v>228</v>
      </c>
      <c r="Z13" s="11">
        <f t="shared" si="7"/>
        <v>13180.140350877193</v>
      </c>
      <c r="AA13" s="3">
        <v>2783726</v>
      </c>
      <c r="AB13" s="4">
        <v>227.2</v>
      </c>
      <c r="AC13" s="11">
        <f t="shared" si="8"/>
        <v>12252.31514084507</v>
      </c>
      <c r="AD13" s="12">
        <v>2896016</v>
      </c>
      <c r="AE13" s="13">
        <v>227.13</v>
      </c>
      <c r="AF13" s="11">
        <f t="shared" si="9"/>
        <v>12750.477699995598</v>
      </c>
    </row>
    <row r="14" spans="1:48">
      <c r="B14" s="2">
        <v>6</v>
      </c>
      <c r="E14" s="1" t="s">
        <v>5</v>
      </c>
      <c r="H14" s="11" t="str">
        <f t="shared" si="0"/>
        <v/>
      </c>
      <c r="K14" s="11" t="str">
        <f t="shared" si="1"/>
        <v/>
      </c>
      <c r="N14" s="11" t="str">
        <f t="shared" si="2"/>
        <v/>
      </c>
      <c r="O14" s="3">
        <f t="shared" ref="O14:AE14" si="11">O12-O13</f>
        <v>1299854</v>
      </c>
      <c r="P14" s="4">
        <f t="shared" si="11"/>
        <v>500.1</v>
      </c>
      <c r="Q14" s="11">
        <f t="shared" si="4"/>
        <v>2599.1881623675263</v>
      </c>
      <c r="R14" s="3">
        <f t="shared" si="11"/>
        <v>2408809</v>
      </c>
      <c r="S14" s="4">
        <f t="shared" si="11"/>
        <v>735.59999999999991</v>
      </c>
      <c r="T14" s="11">
        <f t="shared" si="5"/>
        <v>3274.617998912453</v>
      </c>
      <c r="U14" s="3">
        <f t="shared" si="11"/>
        <v>3017434</v>
      </c>
      <c r="V14" s="4">
        <f t="shared" si="11"/>
        <v>976.2</v>
      </c>
      <c r="W14" s="11">
        <f t="shared" si="6"/>
        <v>3090.9997951239498</v>
      </c>
      <c r="X14" s="3">
        <f t="shared" si="11"/>
        <v>3774727</v>
      </c>
      <c r="Y14" s="4">
        <f t="shared" si="11"/>
        <v>1270</v>
      </c>
      <c r="Z14" s="11">
        <f t="shared" si="7"/>
        <v>2972.2259842519684</v>
      </c>
      <c r="AA14" s="3">
        <f t="shared" si="11"/>
        <v>4008361</v>
      </c>
      <c r="AB14" s="4">
        <f t="shared" si="11"/>
        <v>1357.3</v>
      </c>
      <c r="AC14" s="11">
        <f t="shared" si="8"/>
        <v>2953.1872099020115</v>
      </c>
      <c r="AD14" s="5">
        <f t="shared" si="11"/>
        <v>5411888</v>
      </c>
      <c r="AE14" s="4">
        <f t="shared" si="11"/>
        <v>1895.6799999999998</v>
      </c>
      <c r="AF14" s="11">
        <f t="shared" si="9"/>
        <v>2854.8531397704255</v>
      </c>
    </row>
    <row r="15" spans="1:48">
      <c r="B15" s="2">
        <v>1</v>
      </c>
      <c r="C15" s="1" t="s">
        <v>10</v>
      </c>
      <c r="F15" s="10">
        <v>2212000</v>
      </c>
      <c r="G15" s="1">
        <v>238</v>
      </c>
      <c r="H15" s="11">
        <f t="shared" si="0"/>
        <v>9294.1176470588234</v>
      </c>
      <c r="I15" s="10">
        <v>2594000</v>
      </c>
      <c r="J15" s="1">
        <v>311</v>
      </c>
      <c r="K15" s="11">
        <f t="shared" si="1"/>
        <v>8340.8360128617369</v>
      </c>
      <c r="L15" s="10">
        <v>2709000</v>
      </c>
      <c r="M15" s="1">
        <v>362</v>
      </c>
      <c r="N15" s="11">
        <f t="shared" si="2"/>
        <v>7483.4254143646413</v>
      </c>
      <c r="O15" s="3">
        <v>2922470</v>
      </c>
      <c r="P15" s="4">
        <v>311.60000000000002</v>
      </c>
      <c r="Q15" s="11">
        <f t="shared" si="4"/>
        <v>9378.9152759948647</v>
      </c>
      <c r="R15" s="3">
        <v>3635228</v>
      </c>
      <c r="S15" s="4">
        <v>596.70000000000005</v>
      </c>
      <c r="T15" s="11">
        <f t="shared" si="5"/>
        <v>6092.2205463381933</v>
      </c>
      <c r="U15" s="3">
        <v>4021042</v>
      </c>
      <c r="V15" s="4">
        <v>751.8</v>
      </c>
      <c r="W15" s="11">
        <f t="shared" si="6"/>
        <v>5348.5528065974995</v>
      </c>
      <c r="X15" s="3">
        <v>4112933</v>
      </c>
      <c r="Y15" s="4">
        <v>1015</v>
      </c>
      <c r="Z15" s="11">
        <f t="shared" si="7"/>
        <v>4052.1507389162562</v>
      </c>
      <c r="AA15" s="3">
        <v>4222211</v>
      </c>
      <c r="AB15" s="4">
        <v>1164.2</v>
      </c>
      <c r="AC15" s="11">
        <f t="shared" si="8"/>
        <v>3626.7058924583403</v>
      </c>
      <c r="AD15" s="5">
        <v>5149079</v>
      </c>
      <c r="AE15" s="4">
        <v>1799.51</v>
      </c>
      <c r="AF15" s="11">
        <f t="shared" si="9"/>
        <v>2861.3783752243667</v>
      </c>
    </row>
    <row r="16" spans="1:48">
      <c r="B16" s="2">
        <v>2</v>
      </c>
      <c r="D16" s="1" t="s">
        <v>11</v>
      </c>
      <c r="F16" s="15">
        <v>1824000</v>
      </c>
      <c r="G16" s="1">
        <v>128</v>
      </c>
      <c r="H16" s="11">
        <f t="shared" si="0"/>
        <v>14250</v>
      </c>
      <c r="K16" s="11" t="str">
        <f t="shared" si="1"/>
        <v/>
      </c>
      <c r="N16" s="11" t="str">
        <f t="shared" si="2"/>
        <v/>
      </c>
      <c r="O16" s="3">
        <v>2071605</v>
      </c>
      <c r="P16" s="4">
        <v>127.2</v>
      </c>
      <c r="Q16" s="11">
        <f t="shared" si="4"/>
        <v>16286.202830188678</v>
      </c>
      <c r="R16" s="3">
        <v>2002512</v>
      </c>
      <c r="S16" s="4">
        <v>127.2</v>
      </c>
      <c r="T16" s="11">
        <f t="shared" si="5"/>
        <v>15743.018867924528</v>
      </c>
      <c r="U16" s="3">
        <v>1948609</v>
      </c>
      <c r="V16" s="4">
        <v>128.5</v>
      </c>
      <c r="W16" s="11">
        <f t="shared" si="6"/>
        <v>15164.272373540856</v>
      </c>
      <c r="X16" s="3">
        <v>1688210</v>
      </c>
      <c r="Y16" s="4">
        <v>136</v>
      </c>
      <c r="Z16" s="11">
        <f t="shared" si="7"/>
        <v>12413.308823529413</v>
      </c>
      <c r="AA16" s="3">
        <v>1585577</v>
      </c>
      <c r="AB16" s="4">
        <v>135.1</v>
      </c>
      <c r="AC16" s="11">
        <f t="shared" si="8"/>
        <v>11736.321243523316</v>
      </c>
      <c r="AD16" s="12">
        <v>1517550</v>
      </c>
      <c r="AE16" s="13">
        <v>135.09</v>
      </c>
      <c r="AF16" s="11">
        <f t="shared" si="9"/>
        <v>11233.622029757938</v>
      </c>
    </row>
    <row r="17" spans="2:32">
      <c r="B17" s="2">
        <v>6</v>
      </c>
      <c r="E17" s="1" t="s">
        <v>5</v>
      </c>
      <c r="H17" s="11" t="str">
        <f t="shared" si="0"/>
        <v/>
      </c>
      <c r="K17" s="11" t="str">
        <f t="shared" si="1"/>
        <v/>
      </c>
      <c r="N17" s="11" t="str">
        <f t="shared" si="2"/>
        <v/>
      </c>
      <c r="O17" s="3">
        <f t="shared" ref="O17:AE17" si="12">O15-O16</f>
        <v>850865</v>
      </c>
      <c r="P17" s="4">
        <f t="shared" si="12"/>
        <v>184.40000000000003</v>
      </c>
      <c r="Q17" s="11">
        <f t="shared" si="4"/>
        <v>4614.2353579175697</v>
      </c>
      <c r="R17" s="3">
        <f t="shared" si="12"/>
        <v>1632716</v>
      </c>
      <c r="S17" s="4">
        <f t="shared" si="12"/>
        <v>469.50000000000006</v>
      </c>
      <c r="T17" s="11">
        <f t="shared" si="5"/>
        <v>3477.5633652822148</v>
      </c>
      <c r="U17" s="3">
        <f t="shared" si="12"/>
        <v>2072433</v>
      </c>
      <c r="V17" s="4">
        <f t="shared" si="12"/>
        <v>623.29999999999995</v>
      </c>
      <c r="W17" s="11">
        <f t="shared" si="6"/>
        <v>3324.9366276271462</v>
      </c>
      <c r="X17" s="3">
        <f t="shared" si="12"/>
        <v>2424723</v>
      </c>
      <c r="Y17" s="4">
        <f t="shared" si="12"/>
        <v>879</v>
      </c>
      <c r="Z17" s="11">
        <f t="shared" si="7"/>
        <v>2758.5017064846415</v>
      </c>
      <c r="AA17" s="3">
        <f t="shared" si="12"/>
        <v>2636634</v>
      </c>
      <c r="AB17" s="4">
        <f t="shared" si="12"/>
        <v>1029.1000000000001</v>
      </c>
      <c r="AC17" s="11">
        <f t="shared" si="8"/>
        <v>2562.0775434845978</v>
      </c>
      <c r="AD17" s="5">
        <f t="shared" si="12"/>
        <v>3631529</v>
      </c>
      <c r="AE17" s="4">
        <f t="shared" si="12"/>
        <v>1664.42</v>
      </c>
      <c r="AF17" s="11">
        <f t="shared" si="9"/>
        <v>2181.8585453190899</v>
      </c>
    </row>
    <row r="18" spans="2:32">
      <c r="B18" s="2">
        <v>1</v>
      </c>
      <c r="C18" s="1" t="s">
        <v>12</v>
      </c>
      <c r="F18" s="10">
        <v>31000</v>
      </c>
      <c r="G18" s="1">
        <v>10</v>
      </c>
      <c r="H18" s="11">
        <f t="shared" si="0"/>
        <v>3100</v>
      </c>
      <c r="I18" s="10">
        <v>126400</v>
      </c>
      <c r="J18" s="1">
        <v>59</v>
      </c>
      <c r="K18" s="11">
        <f t="shared" si="1"/>
        <v>2142.3728813559323</v>
      </c>
      <c r="L18" s="10">
        <v>238400</v>
      </c>
      <c r="M18" s="1">
        <v>74</v>
      </c>
      <c r="N18" s="11">
        <f t="shared" si="2"/>
        <v>3221.6216216216217</v>
      </c>
      <c r="O18" s="3">
        <v>458647</v>
      </c>
      <c r="P18" s="4">
        <v>116.5</v>
      </c>
      <c r="Q18" s="11">
        <f t="shared" si="4"/>
        <v>3936.8841201716737</v>
      </c>
      <c r="R18" s="3">
        <v>852705</v>
      </c>
      <c r="S18" s="4">
        <v>183.1</v>
      </c>
      <c r="T18" s="11">
        <f t="shared" si="5"/>
        <v>4657.0453304205357</v>
      </c>
      <c r="U18" s="3">
        <v>1219661</v>
      </c>
      <c r="V18" s="4">
        <v>258.7</v>
      </c>
      <c r="W18" s="11">
        <f t="shared" si="6"/>
        <v>4714.5767298028604</v>
      </c>
      <c r="X18" s="3">
        <v>1608159</v>
      </c>
      <c r="Y18" s="4">
        <v>340</v>
      </c>
      <c r="Z18" s="11">
        <f t="shared" si="7"/>
        <v>4729.8794117647058</v>
      </c>
      <c r="AA18" s="3">
        <v>1914660</v>
      </c>
      <c r="AB18" s="4">
        <v>352.7</v>
      </c>
      <c r="AC18" s="11">
        <f t="shared" si="8"/>
        <v>5428.5795293450528</v>
      </c>
      <c r="AD18" s="5">
        <v>4919036</v>
      </c>
      <c r="AE18" s="4">
        <v>1116.0899999999999</v>
      </c>
      <c r="AF18" s="11">
        <f t="shared" si="9"/>
        <v>4407.3829171482594</v>
      </c>
    </row>
    <row r="19" spans="2:32">
      <c r="B19" s="2">
        <v>2</v>
      </c>
      <c r="D19" s="1" t="s">
        <v>13</v>
      </c>
      <c r="H19" s="11" t="str">
        <f t="shared" si="0"/>
        <v/>
      </c>
      <c r="K19" s="11" t="str">
        <f t="shared" si="1"/>
        <v/>
      </c>
      <c r="N19" s="11" t="str">
        <f t="shared" si="2"/>
        <v/>
      </c>
      <c r="O19" s="3">
        <v>249276</v>
      </c>
      <c r="P19" s="4">
        <v>34.200000000000003</v>
      </c>
      <c r="Q19" s="11">
        <f t="shared" si="4"/>
        <v>7288.7719298245611</v>
      </c>
      <c r="R19" s="3">
        <v>291688</v>
      </c>
      <c r="S19" s="4">
        <v>34.200000000000003</v>
      </c>
      <c r="T19" s="11">
        <f t="shared" si="5"/>
        <v>8528.8888888888887</v>
      </c>
      <c r="U19" s="3">
        <v>334859</v>
      </c>
      <c r="V19" s="4">
        <v>34.299999999999997</v>
      </c>
      <c r="W19" s="11">
        <f t="shared" si="6"/>
        <v>9762.6530612244915</v>
      </c>
      <c r="X19" s="3">
        <v>346865</v>
      </c>
      <c r="Y19" s="4">
        <v>34</v>
      </c>
      <c r="Z19" s="11">
        <f t="shared" si="7"/>
        <v>10201.911764705883</v>
      </c>
      <c r="AA19" s="3">
        <v>358548</v>
      </c>
      <c r="AB19" s="4">
        <v>35.6</v>
      </c>
      <c r="AC19" s="11">
        <f t="shared" si="8"/>
        <v>10071.573033707864</v>
      </c>
      <c r="AD19" s="12">
        <v>362470</v>
      </c>
      <c r="AE19" s="13">
        <v>35.67</v>
      </c>
      <c r="AF19" s="11">
        <f t="shared" si="9"/>
        <v>10161.760583123072</v>
      </c>
    </row>
    <row r="20" spans="2:32">
      <c r="B20" s="2">
        <v>6</v>
      </c>
      <c r="E20" s="1" t="s">
        <v>5</v>
      </c>
      <c r="H20" s="11" t="str">
        <f t="shared" si="0"/>
        <v/>
      </c>
      <c r="K20" s="11" t="str">
        <f t="shared" si="1"/>
        <v/>
      </c>
      <c r="N20" s="11" t="str">
        <f t="shared" si="2"/>
        <v/>
      </c>
      <c r="O20" s="3">
        <f t="shared" ref="O20:AE20" si="13">O18-O19</f>
        <v>209371</v>
      </c>
      <c r="P20" s="4">
        <f t="shared" si="13"/>
        <v>82.3</v>
      </c>
      <c r="Q20" s="11">
        <f t="shared" si="4"/>
        <v>2543.9975698663429</v>
      </c>
      <c r="R20" s="3">
        <f t="shared" si="13"/>
        <v>561017</v>
      </c>
      <c r="S20" s="4">
        <f t="shared" si="13"/>
        <v>148.89999999999998</v>
      </c>
      <c r="T20" s="11">
        <f t="shared" si="5"/>
        <v>3767.7434519811959</v>
      </c>
      <c r="U20" s="3">
        <f t="shared" si="13"/>
        <v>884802</v>
      </c>
      <c r="V20" s="4">
        <f t="shared" si="13"/>
        <v>224.39999999999998</v>
      </c>
      <c r="W20" s="11">
        <f t="shared" si="6"/>
        <v>3942.9679144385032</v>
      </c>
      <c r="X20" s="3">
        <f t="shared" si="13"/>
        <v>1261294</v>
      </c>
      <c r="Y20" s="4">
        <f t="shared" si="13"/>
        <v>306</v>
      </c>
      <c r="Z20" s="11">
        <f t="shared" si="7"/>
        <v>4121.8758169934645</v>
      </c>
      <c r="AA20" s="3">
        <f t="shared" si="13"/>
        <v>1556112</v>
      </c>
      <c r="AB20" s="4">
        <f t="shared" si="13"/>
        <v>317.09999999999997</v>
      </c>
      <c r="AC20" s="11">
        <f t="shared" si="8"/>
        <v>4907.3226111636714</v>
      </c>
      <c r="AD20" s="5">
        <f t="shared" si="13"/>
        <v>4556566</v>
      </c>
      <c r="AE20" s="4">
        <f t="shared" si="13"/>
        <v>1080.4199999999998</v>
      </c>
      <c r="AF20" s="11">
        <f t="shared" si="9"/>
        <v>4217.4024916236285</v>
      </c>
    </row>
    <row r="21" spans="2:32">
      <c r="B21" s="2">
        <v>1</v>
      </c>
      <c r="C21" s="1" t="s">
        <v>14</v>
      </c>
      <c r="F21" s="10">
        <v>162200</v>
      </c>
      <c r="G21" s="1">
        <v>44</v>
      </c>
      <c r="H21" s="11">
        <f t="shared" si="0"/>
        <v>3686.3636363636365</v>
      </c>
      <c r="I21" s="10">
        <v>173700</v>
      </c>
      <c r="J21" s="1">
        <v>47</v>
      </c>
      <c r="K21" s="11">
        <f t="shared" si="1"/>
        <v>3695.744680851064</v>
      </c>
      <c r="L21" s="10">
        <v>326100</v>
      </c>
      <c r="M21" s="1">
        <v>54</v>
      </c>
      <c r="N21" s="11">
        <f t="shared" si="2"/>
        <v>6038.8888888888887</v>
      </c>
      <c r="O21" s="3">
        <v>538924</v>
      </c>
      <c r="P21" s="4">
        <v>142.69999999999999</v>
      </c>
      <c r="Q21" s="11">
        <f t="shared" si="4"/>
        <v>3776.6222845129646</v>
      </c>
      <c r="R21" s="3">
        <v>932349</v>
      </c>
      <c r="S21" s="4">
        <v>647</v>
      </c>
      <c r="T21" s="11">
        <f t="shared" si="5"/>
        <v>1441.03400309119</v>
      </c>
      <c r="U21" s="3">
        <v>1338684</v>
      </c>
      <c r="V21" s="4">
        <v>674.2</v>
      </c>
      <c r="W21" s="11">
        <f t="shared" si="6"/>
        <v>1985.5888460397507</v>
      </c>
      <c r="X21" s="3">
        <v>2451390</v>
      </c>
      <c r="Y21" s="4">
        <v>1280</v>
      </c>
      <c r="Z21" s="11">
        <f t="shared" si="7"/>
        <v>1915.1484375</v>
      </c>
      <c r="AA21" s="3">
        <v>3198259</v>
      </c>
      <c r="AB21" s="4">
        <v>1443</v>
      </c>
      <c r="AC21" s="11">
        <f t="shared" si="8"/>
        <v>2216.3957033957035</v>
      </c>
      <c r="AD21" s="5">
        <v>4145659</v>
      </c>
      <c r="AE21" s="4">
        <v>1407.04</v>
      </c>
      <c r="AF21" s="11">
        <f t="shared" si="9"/>
        <v>2946.3689731635209</v>
      </c>
    </row>
    <row r="22" spans="2:32">
      <c r="B22" s="2">
        <v>4</v>
      </c>
      <c r="D22" s="1" t="s">
        <v>15</v>
      </c>
      <c r="H22" s="11" t="str">
        <f t="shared" si="0"/>
        <v/>
      </c>
      <c r="K22" s="11" t="str">
        <f t="shared" si="1"/>
        <v/>
      </c>
      <c r="N22" s="11" t="str">
        <f t="shared" si="2"/>
        <v/>
      </c>
      <c r="O22" s="3">
        <v>434462</v>
      </c>
      <c r="P22" s="4">
        <v>112</v>
      </c>
      <c r="Q22" s="11">
        <f t="shared" si="4"/>
        <v>3879.125</v>
      </c>
      <c r="R22" s="3">
        <v>679684</v>
      </c>
      <c r="S22" s="4">
        <v>279.89999999999998</v>
      </c>
      <c r="T22" s="11">
        <f t="shared" si="5"/>
        <v>2428.3101107538409</v>
      </c>
      <c r="U22" s="3">
        <v>844401</v>
      </c>
      <c r="V22" s="4">
        <v>265.60000000000002</v>
      </c>
      <c r="W22" s="11">
        <f t="shared" si="6"/>
        <v>3179.2206325301204</v>
      </c>
      <c r="X22" s="3">
        <v>904078</v>
      </c>
      <c r="Y22" s="4">
        <v>333</v>
      </c>
      <c r="Z22" s="11">
        <f t="shared" si="7"/>
        <v>2714.9489489489488</v>
      </c>
      <c r="AA22" s="3">
        <v>1006877</v>
      </c>
      <c r="AB22" s="4">
        <v>342.4</v>
      </c>
      <c r="AC22" s="11">
        <f t="shared" si="8"/>
        <v>2940.6454439252338</v>
      </c>
      <c r="AD22" s="12">
        <v>1188580</v>
      </c>
      <c r="AE22" s="13">
        <v>342.54</v>
      </c>
      <c r="AF22" s="11">
        <f t="shared" si="9"/>
        <v>3469.9013253926546</v>
      </c>
    </row>
    <row r="23" spans="2:32">
      <c r="B23" s="2">
        <v>6</v>
      </c>
      <c r="E23" s="1" t="s">
        <v>5</v>
      </c>
      <c r="H23" s="11" t="str">
        <f t="shared" si="0"/>
        <v/>
      </c>
      <c r="K23" s="11" t="str">
        <f t="shared" si="1"/>
        <v/>
      </c>
      <c r="N23" s="11" t="str">
        <f t="shared" si="2"/>
        <v/>
      </c>
      <c r="O23" s="3">
        <f t="shared" ref="O23:AE23" si="14">O21-O22</f>
        <v>104462</v>
      </c>
      <c r="P23" s="4">
        <f t="shared" si="14"/>
        <v>30.699999999999989</v>
      </c>
      <c r="Q23" s="11">
        <f t="shared" si="4"/>
        <v>3402.6710097719883</v>
      </c>
      <c r="R23" s="3">
        <f t="shared" si="14"/>
        <v>252665</v>
      </c>
      <c r="S23" s="4">
        <f t="shared" si="14"/>
        <v>367.1</v>
      </c>
      <c r="T23" s="11">
        <f t="shared" si="5"/>
        <v>688.27295014982292</v>
      </c>
      <c r="U23" s="3">
        <f t="shared" si="14"/>
        <v>494283</v>
      </c>
      <c r="V23" s="4">
        <f t="shared" si="14"/>
        <v>408.6</v>
      </c>
      <c r="W23" s="11">
        <f t="shared" si="6"/>
        <v>1209.6989720998531</v>
      </c>
      <c r="X23" s="3">
        <f t="shared" si="14"/>
        <v>1547312</v>
      </c>
      <c r="Y23" s="4">
        <f t="shared" si="14"/>
        <v>947</v>
      </c>
      <c r="Z23" s="11">
        <f t="shared" si="7"/>
        <v>1633.9091869060189</v>
      </c>
      <c r="AA23" s="3">
        <f t="shared" si="14"/>
        <v>2191382</v>
      </c>
      <c r="AB23" s="4">
        <f t="shared" si="14"/>
        <v>1100.5999999999999</v>
      </c>
      <c r="AC23" s="11">
        <f t="shared" si="8"/>
        <v>1991.0794112302383</v>
      </c>
      <c r="AD23" s="5">
        <f t="shared" si="14"/>
        <v>2957079</v>
      </c>
      <c r="AE23" s="4">
        <f t="shared" si="14"/>
        <v>1064.5</v>
      </c>
      <c r="AF23" s="11">
        <f t="shared" si="9"/>
        <v>2777.904180366369</v>
      </c>
    </row>
    <row r="24" spans="2:32">
      <c r="B24" s="2">
        <v>1</v>
      </c>
      <c r="C24" s="1" t="s">
        <v>16</v>
      </c>
      <c r="F24" s="10">
        <v>1729000</v>
      </c>
      <c r="G24" s="1">
        <v>287</v>
      </c>
      <c r="H24" s="11">
        <f t="shared" si="0"/>
        <v>6024.3902439024387</v>
      </c>
      <c r="I24" s="10">
        <v>2036000</v>
      </c>
      <c r="J24" s="1">
        <v>325</v>
      </c>
      <c r="K24" s="11">
        <f t="shared" si="1"/>
        <v>6264.6153846153848</v>
      </c>
      <c r="L24" s="10">
        <v>2071000</v>
      </c>
      <c r="M24" s="1">
        <v>338</v>
      </c>
      <c r="N24" s="11">
        <f t="shared" si="2"/>
        <v>6127.2189349112423</v>
      </c>
      <c r="O24" s="3">
        <v>2233448</v>
      </c>
      <c r="P24" s="4">
        <v>344.8</v>
      </c>
      <c r="Q24" s="11">
        <f t="shared" si="4"/>
        <v>6477.5174013921114</v>
      </c>
      <c r="R24" s="3">
        <v>2413236</v>
      </c>
      <c r="S24" s="4">
        <v>515.79999999999995</v>
      </c>
      <c r="T24" s="11">
        <f t="shared" si="5"/>
        <v>4678.6273749515321</v>
      </c>
      <c r="U24" s="3">
        <v>2652575</v>
      </c>
      <c r="V24" s="4">
        <v>664.4</v>
      </c>
      <c r="W24" s="11">
        <f t="shared" si="6"/>
        <v>3992.4367850692356</v>
      </c>
      <c r="X24" s="3">
        <v>2678762</v>
      </c>
      <c r="Y24" s="4">
        <v>657</v>
      </c>
      <c r="Z24" s="11">
        <f t="shared" si="7"/>
        <v>4077.263318112633</v>
      </c>
      <c r="AA24" s="3">
        <v>2775370</v>
      </c>
      <c r="AB24" s="4">
        <v>891.2</v>
      </c>
      <c r="AC24" s="11">
        <f t="shared" si="8"/>
        <v>3114.1943447037702</v>
      </c>
      <c r="AD24" s="5">
        <v>4032484</v>
      </c>
      <c r="AE24" s="4">
        <v>1736.18</v>
      </c>
      <c r="AF24" s="11">
        <f t="shared" si="9"/>
        <v>2322.6186224930593</v>
      </c>
    </row>
    <row r="25" spans="2:32">
      <c r="B25" s="2">
        <v>2</v>
      </c>
      <c r="D25" s="1" t="s">
        <v>17</v>
      </c>
      <c r="F25" s="1">
        <v>748000</v>
      </c>
      <c r="G25" s="1">
        <v>44</v>
      </c>
      <c r="H25" s="11">
        <f t="shared" si="0"/>
        <v>17000</v>
      </c>
      <c r="K25" s="11" t="str">
        <f t="shared" si="1"/>
        <v/>
      </c>
      <c r="N25" s="11" t="str">
        <f t="shared" si="2"/>
        <v/>
      </c>
      <c r="O25" s="3">
        <v>801444</v>
      </c>
      <c r="P25" s="4">
        <v>47.8</v>
      </c>
      <c r="Q25" s="11">
        <f t="shared" si="4"/>
        <v>16766.610878661089</v>
      </c>
      <c r="R25" s="3">
        <v>697197</v>
      </c>
      <c r="S25" s="4">
        <v>47.8</v>
      </c>
      <c r="T25" s="11">
        <f t="shared" si="5"/>
        <v>14585.711297071131</v>
      </c>
      <c r="U25" s="3">
        <v>641071</v>
      </c>
      <c r="V25" s="4">
        <v>46</v>
      </c>
      <c r="W25" s="11">
        <f t="shared" si="6"/>
        <v>13936.326086956522</v>
      </c>
      <c r="X25" s="3">
        <v>562994</v>
      </c>
      <c r="Y25" s="4">
        <v>47</v>
      </c>
      <c r="Z25" s="11">
        <f t="shared" si="7"/>
        <v>11978.595744680852</v>
      </c>
      <c r="AA25" s="3">
        <v>574283</v>
      </c>
      <c r="AB25" s="4">
        <v>48.4</v>
      </c>
      <c r="AC25" s="11">
        <f t="shared" si="8"/>
        <v>11865.351239669422</v>
      </c>
      <c r="AD25" s="12">
        <v>589141</v>
      </c>
      <c r="AE25" s="13">
        <v>48.43</v>
      </c>
      <c r="AF25" s="11">
        <f t="shared" si="9"/>
        <v>12164.794548833368</v>
      </c>
    </row>
    <row r="26" spans="2:32">
      <c r="B26" s="2">
        <v>6</v>
      </c>
      <c r="E26" s="1" t="s">
        <v>5</v>
      </c>
      <c r="H26" s="11" t="str">
        <f t="shared" si="0"/>
        <v/>
      </c>
      <c r="K26" s="11" t="str">
        <f t="shared" si="1"/>
        <v/>
      </c>
      <c r="N26" s="11" t="str">
        <f t="shared" si="2"/>
        <v/>
      </c>
      <c r="O26" s="3">
        <f t="shared" ref="O26:AE26" si="15">O24-O25</f>
        <v>1432004</v>
      </c>
      <c r="P26" s="4">
        <f t="shared" si="15"/>
        <v>297</v>
      </c>
      <c r="Q26" s="11">
        <f t="shared" si="4"/>
        <v>4821.5622895622892</v>
      </c>
      <c r="R26" s="3">
        <f t="shared" si="15"/>
        <v>1716039</v>
      </c>
      <c r="S26" s="4">
        <f t="shared" si="15"/>
        <v>467.99999999999994</v>
      </c>
      <c r="T26" s="11">
        <f t="shared" si="5"/>
        <v>3666.7500000000005</v>
      </c>
      <c r="U26" s="3">
        <f t="shared" si="15"/>
        <v>2011504</v>
      </c>
      <c r="V26" s="4">
        <f t="shared" si="15"/>
        <v>618.4</v>
      </c>
      <c r="W26" s="11">
        <f t="shared" si="6"/>
        <v>3252.7554980595087</v>
      </c>
      <c r="X26" s="3">
        <f t="shared" si="15"/>
        <v>2115768</v>
      </c>
      <c r="Y26" s="4">
        <f t="shared" si="15"/>
        <v>610</v>
      </c>
      <c r="Z26" s="11">
        <f t="shared" si="7"/>
        <v>3468.4721311475409</v>
      </c>
      <c r="AA26" s="3">
        <f t="shared" si="15"/>
        <v>2201087</v>
      </c>
      <c r="AB26" s="4">
        <f t="shared" si="15"/>
        <v>842.80000000000007</v>
      </c>
      <c r="AC26" s="11">
        <f t="shared" si="8"/>
        <v>2611.6362126245845</v>
      </c>
      <c r="AD26" s="5">
        <f t="shared" si="15"/>
        <v>3443343</v>
      </c>
      <c r="AE26" s="4">
        <f t="shared" si="15"/>
        <v>1687.75</v>
      </c>
      <c r="AF26" s="11">
        <f t="shared" si="9"/>
        <v>2040.1973041030958</v>
      </c>
    </row>
    <row r="27" spans="2:32">
      <c r="B27" s="2">
        <v>1</v>
      </c>
      <c r="C27" s="1" t="s">
        <v>18</v>
      </c>
      <c r="F27" s="10">
        <v>460300</v>
      </c>
      <c r="G27" s="1">
        <v>73</v>
      </c>
      <c r="H27" s="11">
        <f t="shared" si="0"/>
        <v>6305.4794520547948</v>
      </c>
      <c r="I27" s="10">
        <v>562900</v>
      </c>
      <c r="J27" s="1">
        <v>89</v>
      </c>
      <c r="K27" s="11">
        <f t="shared" si="1"/>
        <v>6324.7191011235955</v>
      </c>
      <c r="L27" s="10">
        <v>844700</v>
      </c>
      <c r="M27" s="1">
        <v>125</v>
      </c>
      <c r="N27" s="11">
        <f t="shared" si="2"/>
        <v>6757.6</v>
      </c>
      <c r="O27" s="3">
        <v>1287333</v>
      </c>
      <c r="P27" s="4">
        <v>178.4</v>
      </c>
      <c r="Q27" s="11">
        <f t="shared" si="4"/>
        <v>7215.9921524663678</v>
      </c>
      <c r="R27" s="3">
        <v>1808423</v>
      </c>
      <c r="S27" s="4">
        <v>340.7</v>
      </c>
      <c r="T27" s="11">
        <f t="shared" si="5"/>
        <v>5307.9630173172882</v>
      </c>
      <c r="U27" s="3">
        <v>2481459</v>
      </c>
      <c r="V27" s="4">
        <v>494.5</v>
      </c>
      <c r="W27" s="11">
        <f t="shared" si="6"/>
        <v>5018.1172901921136</v>
      </c>
      <c r="X27" s="3">
        <v>2763105</v>
      </c>
      <c r="Y27" s="4">
        <v>807</v>
      </c>
      <c r="Z27" s="11">
        <f t="shared" si="7"/>
        <v>3423.9219330855017</v>
      </c>
      <c r="AA27" s="3">
        <v>3363031</v>
      </c>
      <c r="AB27" s="4">
        <v>944.6</v>
      </c>
      <c r="AC27" s="11">
        <f t="shared" si="8"/>
        <v>3560.2699555367349</v>
      </c>
      <c r="AD27" s="5">
        <v>3933920</v>
      </c>
      <c r="AE27" s="4">
        <v>1156.77</v>
      </c>
      <c r="AF27" s="11">
        <f t="shared" si="9"/>
        <v>3400.7797574280107</v>
      </c>
    </row>
    <row r="28" spans="2:32">
      <c r="B28" s="2">
        <v>2</v>
      </c>
      <c r="D28" s="1" t="s">
        <v>19</v>
      </c>
      <c r="F28" s="1">
        <v>438000</v>
      </c>
      <c r="G28" s="1">
        <v>60</v>
      </c>
      <c r="H28" s="11">
        <f t="shared" si="0"/>
        <v>7300</v>
      </c>
      <c r="K28" s="11" t="str">
        <f t="shared" si="1"/>
        <v/>
      </c>
      <c r="N28" s="11" t="str">
        <f t="shared" si="2"/>
        <v/>
      </c>
      <c r="O28" s="3">
        <v>802178</v>
      </c>
      <c r="P28" s="4">
        <v>61.4</v>
      </c>
      <c r="Q28" s="11">
        <f t="shared" si="4"/>
        <v>13064.788273615635</v>
      </c>
      <c r="R28" s="3">
        <v>763956</v>
      </c>
      <c r="S28" s="4">
        <v>61.4</v>
      </c>
      <c r="T28" s="11">
        <f t="shared" si="5"/>
        <v>12442.28013029316</v>
      </c>
      <c r="U28" s="3">
        <v>756510</v>
      </c>
      <c r="V28" s="4">
        <v>61.4</v>
      </c>
      <c r="W28" s="11">
        <f t="shared" si="6"/>
        <v>12321.009771986972</v>
      </c>
      <c r="X28" s="3">
        <v>638333</v>
      </c>
      <c r="Y28" s="4">
        <v>63</v>
      </c>
      <c r="Z28" s="11">
        <f t="shared" si="7"/>
        <v>10132.269841269841</v>
      </c>
      <c r="AA28" s="3">
        <v>606900</v>
      </c>
      <c r="AB28" s="4">
        <v>61.4</v>
      </c>
      <c r="AC28" s="11">
        <f t="shared" si="8"/>
        <v>9884.3648208469058</v>
      </c>
      <c r="AD28" s="12">
        <v>572059</v>
      </c>
      <c r="AE28" s="13">
        <v>61.4</v>
      </c>
      <c r="AF28" s="11">
        <f t="shared" si="9"/>
        <v>9316.9218241042345</v>
      </c>
    </row>
    <row r="29" spans="2:32">
      <c r="B29" s="2">
        <v>6</v>
      </c>
      <c r="E29" s="1" t="s">
        <v>5</v>
      </c>
      <c r="H29" s="11" t="str">
        <f t="shared" si="0"/>
        <v/>
      </c>
      <c r="K29" s="11" t="str">
        <f t="shared" si="1"/>
        <v/>
      </c>
      <c r="N29" s="11" t="str">
        <f t="shared" si="2"/>
        <v/>
      </c>
      <c r="O29" s="3">
        <f t="shared" ref="O29:AE29" si="16">O27-O28</f>
        <v>485155</v>
      </c>
      <c r="P29" s="4">
        <f t="shared" si="16"/>
        <v>117</v>
      </c>
      <c r="Q29" s="11">
        <f t="shared" si="4"/>
        <v>4146.6239316239316</v>
      </c>
      <c r="R29" s="3">
        <f t="shared" si="16"/>
        <v>1044467</v>
      </c>
      <c r="S29" s="4">
        <f t="shared" si="16"/>
        <v>279.3</v>
      </c>
      <c r="T29" s="11">
        <f t="shared" si="5"/>
        <v>3739.5882563551736</v>
      </c>
      <c r="U29" s="3">
        <f t="shared" si="16"/>
        <v>1724949</v>
      </c>
      <c r="V29" s="4">
        <f t="shared" si="16"/>
        <v>433.1</v>
      </c>
      <c r="W29" s="11">
        <f t="shared" si="6"/>
        <v>3982.7961209882242</v>
      </c>
      <c r="X29" s="3">
        <f t="shared" si="16"/>
        <v>2124772</v>
      </c>
      <c r="Y29" s="4">
        <f t="shared" si="16"/>
        <v>744</v>
      </c>
      <c r="Z29" s="11">
        <f t="shared" si="7"/>
        <v>2855.8763440860216</v>
      </c>
      <c r="AA29" s="3">
        <f t="shared" si="16"/>
        <v>2756131</v>
      </c>
      <c r="AB29" s="4">
        <f t="shared" si="16"/>
        <v>883.2</v>
      </c>
      <c r="AC29" s="11">
        <f t="shared" si="8"/>
        <v>3120.619338768116</v>
      </c>
      <c r="AD29" s="5">
        <f t="shared" si="16"/>
        <v>3361861</v>
      </c>
      <c r="AE29" s="4">
        <f t="shared" si="16"/>
        <v>1095.3699999999999</v>
      </c>
      <c r="AF29" s="11">
        <f t="shared" si="9"/>
        <v>3069.1556277787417</v>
      </c>
    </row>
    <row r="30" spans="2:32">
      <c r="B30" s="2">
        <v>1</v>
      </c>
      <c r="C30" s="1" t="s">
        <v>20</v>
      </c>
      <c r="F30" s="1">
        <v>1239900</v>
      </c>
      <c r="G30" s="1">
        <v>114</v>
      </c>
      <c r="H30" s="11">
        <f t="shared" si="0"/>
        <v>10876.315789473685</v>
      </c>
      <c r="I30" s="1">
        <v>1952300</v>
      </c>
      <c r="J30" s="1">
        <v>274</v>
      </c>
      <c r="K30" s="11">
        <f t="shared" si="1"/>
        <v>7125.1824817518245</v>
      </c>
      <c r="L30" s="1">
        <v>2086700</v>
      </c>
      <c r="M30" s="1">
        <v>305</v>
      </c>
      <c r="N30" s="11">
        <f t="shared" si="2"/>
        <v>6841.6393442622948</v>
      </c>
      <c r="O30" s="3">
        <v>2751971</v>
      </c>
      <c r="P30" s="4">
        <v>422.7</v>
      </c>
      <c r="Q30" s="11">
        <f t="shared" si="4"/>
        <v>6510.4589543411403</v>
      </c>
      <c r="R30" s="3">
        <v>3537709</v>
      </c>
      <c r="S30" s="4">
        <v>731.9</v>
      </c>
      <c r="T30" s="11">
        <f t="shared" si="5"/>
        <v>4833.5961196884818</v>
      </c>
      <c r="U30" s="3">
        <v>3970584</v>
      </c>
      <c r="V30" s="4">
        <v>872</v>
      </c>
      <c r="W30" s="11">
        <f t="shared" si="6"/>
        <v>4553.4220183486241</v>
      </c>
      <c r="X30" s="3">
        <v>3809327</v>
      </c>
      <c r="Y30" s="4">
        <v>1044</v>
      </c>
      <c r="Z30" s="11">
        <f t="shared" si="7"/>
        <v>3648.780651340996</v>
      </c>
      <c r="AA30" s="3">
        <v>3697529</v>
      </c>
      <c r="AB30" s="4">
        <v>1119.4000000000001</v>
      </c>
      <c r="AC30" s="11">
        <f t="shared" si="8"/>
        <v>3303.1347150259066</v>
      </c>
      <c r="AD30" s="5">
        <v>3903377</v>
      </c>
      <c r="AE30" s="4">
        <v>1261.45</v>
      </c>
      <c r="AF30" s="11">
        <f t="shared" si="9"/>
        <v>3094.3572872488007</v>
      </c>
    </row>
    <row r="31" spans="2:32">
      <c r="B31" s="2">
        <v>4</v>
      </c>
      <c r="D31" s="1" t="s">
        <v>21</v>
      </c>
      <c r="F31" s="1">
        <v>993000</v>
      </c>
      <c r="G31" s="1">
        <v>78</v>
      </c>
      <c r="H31" s="11">
        <f t="shared" si="0"/>
        <v>12730.76923076923</v>
      </c>
      <c r="K31" s="11" t="str">
        <f t="shared" si="1"/>
        <v/>
      </c>
      <c r="N31" s="11" t="str">
        <f t="shared" si="2"/>
        <v/>
      </c>
      <c r="O31" s="3">
        <v>1849568</v>
      </c>
      <c r="P31" s="4">
        <v>139.6</v>
      </c>
      <c r="Q31" s="11">
        <f t="shared" si="4"/>
        <v>13249.054441260745</v>
      </c>
      <c r="R31" s="3">
        <v>1670144</v>
      </c>
      <c r="S31" s="4">
        <v>139.6</v>
      </c>
      <c r="T31" s="11">
        <f t="shared" si="5"/>
        <v>11963.78223495702</v>
      </c>
      <c r="U31" s="3">
        <v>1511482</v>
      </c>
      <c r="V31" s="4">
        <v>138</v>
      </c>
      <c r="W31" s="11">
        <f t="shared" si="6"/>
        <v>10952.768115942028</v>
      </c>
      <c r="X31" s="3">
        <v>1203339</v>
      </c>
      <c r="Y31" s="4">
        <v>136</v>
      </c>
      <c r="Z31" s="11">
        <f t="shared" si="7"/>
        <v>8848.0808823529405</v>
      </c>
      <c r="AA31" s="3">
        <v>1027974</v>
      </c>
      <c r="AB31" s="4">
        <v>138.69999999999999</v>
      </c>
      <c r="AC31" s="11">
        <f t="shared" si="8"/>
        <v>7411.492429704399</v>
      </c>
      <c r="AD31" s="12">
        <v>951270</v>
      </c>
      <c r="AE31" s="13">
        <v>138.77000000000001</v>
      </c>
      <c r="AF31" s="11">
        <f t="shared" si="9"/>
        <v>6855.0118901779915</v>
      </c>
    </row>
    <row r="32" spans="2:32">
      <c r="B32" s="2">
        <v>6</v>
      </c>
      <c r="E32" s="1" t="s">
        <v>5</v>
      </c>
      <c r="H32" s="11" t="str">
        <f t="shared" si="0"/>
        <v/>
      </c>
      <c r="K32" s="11" t="str">
        <f t="shared" si="1"/>
        <v/>
      </c>
      <c r="N32" s="11" t="str">
        <f t="shared" si="2"/>
        <v/>
      </c>
      <c r="O32" s="3">
        <f t="shared" ref="O32:AE32" si="17">O30-O31</f>
        <v>902403</v>
      </c>
      <c r="P32" s="4">
        <f t="shared" si="17"/>
        <v>283.10000000000002</v>
      </c>
      <c r="Q32" s="11">
        <f t="shared" si="4"/>
        <v>3187.57682797598</v>
      </c>
      <c r="R32" s="3">
        <f t="shared" si="17"/>
        <v>1867565</v>
      </c>
      <c r="S32" s="4">
        <f t="shared" si="17"/>
        <v>592.29999999999995</v>
      </c>
      <c r="T32" s="11">
        <f t="shared" si="5"/>
        <v>3153.0727671787949</v>
      </c>
      <c r="U32" s="3">
        <f t="shared" si="17"/>
        <v>2459102</v>
      </c>
      <c r="V32" s="4">
        <f t="shared" si="17"/>
        <v>734</v>
      </c>
      <c r="W32" s="11">
        <f t="shared" si="6"/>
        <v>3350.2752043596729</v>
      </c>
      <c r="X32" s="3">
        <f t="shared" si="17"/>
        <v>2605988</v>
      </c>
      <c r="Y32" s="4">
        <f t="shared" si="17"/>
        <v>908</v>
      </c>
      <c r="Z32" s="11">
        <f t="shared" si="7"/>
        <v>2870.0308370044054</v>
      </c>
      <c r="AA32" s="3">
        <f t="shared" si="17"/>
        <v>2669555</v>
      </c>
      <c r="AB32" s="4">
        <f t="shared" si="17"/>
        <v>980.7</v>
      </c>
      <c r="AC32" s="11">
        <f t="shared" si="8"/>
        <v>2722.0913633119198</v>
      </c>
      <c r="AD32" s="5">
        <f t="shared" si="17"/>
        <v>2952107</v>
      </c>
      <c r="AE32" s="4">
        <f t="shared" si="17"/>
        <v>1122.68</v>
      </c>
      <c r="AF32" s="11">
        <f t="shared" si="9"/>
        <v>2629.517761071721</v>
      </c>
    </row>
    <row r="33" spans="2:32">
      <c r="B33" s="2">
        <v>1</v>
      </c>
      <c r="C33" s="1" t="s">
        <v>22</v>
      </c>
      <c r="F33" s="10">
        <v>144500</v>
      </c>
      <c r="G33" s="1">
        <v>41</v>
      </c>
      <c r="H33" s="11">
        <f t="shared" si="0"/>
        <v>3524.3902439024391</v>
      </c>
      <c r="I33" s="10">
        <v>295700</v>
      </c>
      <c r="J33" s="1">
        <v>75</v>
      </c>
      <c r="K33" s="11">
        <f t="shared" si="1"/>
        <v>3942.6666666666665</v>
      </c>
      <c r="L33" s="10">
        <v>416100</v>
      </c>
      <c r="M33" s="1">
        <v>89</v>
      </c>
      <c r="N33" s="11">
        <f t="shared" si="2"/>
        <v>4675.2808988764045</v>
      </c>
      <c r="O33" s="3">
        <v>700508</v>
      </c>
      <c r="P33" s="4">
        <v>270.10000000000002</v>
      </c>
      <c r="Q33" s="11">
        <f t="shared" si="4"/>
        <v>2593.5135135135133</v>
      </c>
      <c r="R33" s="3">
        <v>1139678</v>
      </c>
      <c r="S33" s="4">
        <v>430.5</v>
      </c>
      <c r="T33" s="11">
        <f t="shared" si="5"/>
        <v>2647.3356562137051</v>
      </c>
      <c r="U33" s="3">
        <v>1677863</v>
      </c>
      <c r="V33" s="4">
        <v>538.6</v>
      </c>
      <c r="W33" s="11">
        <f t="shared" si="6"/>
        <v>3115.2302265131821</v>
      </c>
      <c r="X33" s="3">
        <v>2412664</v>
      </c>
      <c r="Y33" s="4">
        <v>1049</v>
      </c>
      <c r="Z33" s="11">
        <f t="shared" si="7"/>
        <v>2299.9656816015254</v>
      </c>
      <c r="AA33" s="3">
        <v>2901851</v>
      </c>
      <c r="AB33" s="4">
        <v>1177.3</v>
      </c>
      <c r="AC33" s="11">
        <f t="shared" si="8"/>
        <v>2464.8356408731843</v>
      </c>
      <c r="AD33" s="5">
        <v>3822509</v>
      </c>
      <c r="AE33" s="4">
        <v>1295.27</v>
      </c>
      <c r="AF33" s="11">
        <f t="shared" si="9"/>
        <v>2951.1291082168195</v>
      </c>
    </row>
    <row r="34" spans="2:32">
      <c r="B34" s="2">
        <v>2</v>
      </c>
      <c r="D34" s="1" t="s">
        <v>23</v>
      </c>
      <c r="H34" s="11" t="str">
        <f t="shared" si="0"/>
        <v/>
      </c>
      <c r="K34" s="11" t="str">
        <f t="shared" si="1"/>
        <v/>
      </c>
      <c r="N34" s="11" t="str">
        <f t="shared" si="2"/>
        <v/>
      </c>
      <c r="O34" s="3">
        <v>596163</v>
      </c>
      <c r="P34" s="4">
        <v>160</v>
      </c>
      <c r="Q34" s="11">
        <f t="shared" si="4"/>
        <v>3726.0187500000002</v>
      </c>
      <c r="R34" s="3">
        <v>938219</v>
      </c>
      <c r="S34" s="4">
        <v>328.1</v>
      </c>
      <c r="T34" s="11">
        <f t="shared" si="5"/>
        <v>2859.5519658640656</v>
      </c>
      <c r="U34" s="3">
        <v>1231394</v>
      </c>
      <c r="V34" s="4">
        <v>397</v>
      </c>
      <c r="W34" s="11">
        <f t="shared" si="6"/>
        <v>3101.748110831234</v>
      </c>
      <c r="X34" s="3">
        <v>1595138</v>
      </c>
      <c r="Y34" s="4">
        <v>556</v>
      </c>
      <c r="Z34" s="11">
        <f t="shared" si="7"/>
        <v>2868.9532374100718</v>
      </c>
      <c r="AA34" s="3">
        <v>1630553</v>
      </c>
      <c r="AB34" s="4">
        <v>539.9</v>
      </c>
      <c r="AC34" s="11">
        <f t="shared" si="8"/>
        <v>3020.1018707167996</v>
      </c>
      <c r="AD34" s="12">
        <v>1953631</v>
      </c>
      <c r="AE34" s="13">
        <v>579.41999999999996</v>
      </c>
      <c r="AF34" s="11">
        <f t="shared" si="9"/>
        <v>3371.7010113561842</v>
      </c>
    </row>
    <row r="35" spans="2:32">
      <c r="B35" s="2">
        <v>6</v>
      </c>
      <c r="E35" s="1" t="s">
        <v>5</v>
      </c>
      <c r="H35" s="11" t="str">
        <f t="shared" si="0"/>
        <v/>
      </c>
      <c r="K35" s="11" t="str">
        <f t="shared" si="1"/>
        <v/>
      </c>
      <c r="N35" s="11" t="str">
        <f t="shared" si="2"/>
        <v/>
      </c>
      <c r="O35" s="3">
        <f t="shared" ref="O35:AE35" si="18">O33-O34</f>
        <v>104345</v>
      </c>
      <c r="P35" s="4">
        <f t="shared" si="18"/>
        <v>110.10000000000002</v>
      </c>
      <c r="Q35" s="11">
        <f t="shared" si="4"/>
        <v>947.72933696639404</v>
      </c>
      <c r="R35" s="3">
        <f t="shared" si="18"/>
        <v>201459</v>
      </c>
      <c r="S35" s="4">
        <f t="shared" si="18"/>
        <v>102.39999999999998</v>
      </c>
      <c r="T35" s="11">
        <f t="shared" si="5"/>
        <v>1967.3730468750005</v>
      </c>
      <c r="U35" s="3">
        <f t="shared" si="18"/>
        <v>446469</v>
      </c>
      <c r="V35" s="4">
        <f t="shared" si="18"/>
        <v>141.60000000000002</v>
      </c>
      <c r="W35" s="11">
        <f t="shared" si="6"/>
        <v>3153.0296610169485</v>
      </c>
      <c r="X35" s="3">
        <f t="shared" si="18"/>
        <v>817526</v>
      </c>
      <c r="Y35" s="4">
        <f t="shared" si="18"/>
        <v>493</v>
      </c>
      <c r="Z35" s="11">
        <f t="shared" si="7"/>
        <v>1658.2677484787018</v>
      </c>
      <c r="AA35" s="3">
        <f t="shared" si="18"/>
        <v>1271298</v>
      </c>
      <c r="AB35" s="4">
        <f t="shared" si="18"/>
        <v>637.4</v>
      </c>
      <c r="AC35" s="11">
        <f t="shared" si="8"/>
        <v>1994.5058048321307</v>
      </c>
      <c r="AD35" s="5">
        <f t="shared" si="18"/>
        <v>1868878</v>
      </c>
      <c r="AE35" s="4">
        <f t="shared" si="18"/>
        <v>715.85</v>
      </c>
      <c r="AF35" s="11">
        <f t="shared" si="9"/>
        <v>2610.7117412865823</v>
      </c>
    </row>
    <row r="36" spans="2:32">
      <c r="B36" s="2">
        <v>1</v>
      </c>
      <c r="C36" s="1" t="s">
        <v>24</v>
      </c>
      <c r="F36" s="10">
        <v>234600</v>
      </c>
      <c r="G36" s="1">
        <v>46</v>
      </c>
      <c r="H36" s="11">
        <f t="shared" si="0"/>
        <v>5100</v>
      </c>
      <c r="I36" s="10">
        <v>342100</v>
      </c>
      <c r="J36" s="1">
        <v>79</v>
      </c>
      <c r="K36" s="11">
        <f t="shared" si="1"/>
        <v>4330.3797468354433</v>
      </c>
      <c r="L36" s="10">
        <v>408400</v>
      </c>
      <c r="M36" s="1">
        <v>88</v>
      </c>
      <c r="N36" s="11">
        <f t="shared" si="2"/>
        <v>4640.909090909091</v>
      </c>
      <c r="O36" s="3">
        <v>507887</v>
      </c>
      <c r="P36" s="4">
        <v>105.5</v>
      </c>
      <c r="Q36" s="11">
        <f t="shared" si="4"/>
        <v>4814.0947867298582</v>
      </c>
      <c r="R36" s="3">
        <v>768125</v>
      </c>
      <c r="S36" s="4">
        <v>245.8</v>
      </c>
      <c r="T36" s="11">
        <f t="shared" si="5"/>
        <v>3125</v>
      </c>
      <c r="U36" s="3">
        <v>1172778</v>
      </c>
      <c r="V36" s="4">
        <v>435</v>
      </c>
      <c r="W36" s="11">
        <f t="shared" si="6"/>
        <v>2696.0413793103448</v>
      </c>
      <c r="X36" s="3">
        <v>1613357</v>
      </c>
      <c r="Y36" s="4">
        <v>905</v>
      </c>
      <c r="Z36" s="11">
        <f t="shared" si="7"/>
        <v>1782.7149171270719</v>
      </c>
      <c r="AA36" s="3">
        <v>2157806</v>
      </c>
      <c r="AB36" s="4">
        <v>1136.7</v>
      </c>
      <c r="AC36" s="11">
        <f t="shared" si="8"/>
        <v>1898.3073810152193</v>
      </c>
      <c r="AD36" s="5">
        <v>3499840</v>
      </c>
      <c r="AE36" s="4">
        <v>1962.58</v>
      </c>
      <c r="AF36" s="11">
        <f t="shared" si="9"/>
        <v>1783.2852673521591</v>
      </c>
    </row>
    <row r="37" spans="2:32">
      <c r="B37" s="2">
        <v>2</v>
      </c>
      <c r="D37" s="1" t="s">
        <v>25</v>
      </c>
      <c r="H37" s="11" t="str">
        <f t="shared" si="0"/>
        <v/>
      </c>
      <c r="K37" s="11" t="str">
        <f t="shared" si="1"/>
        <v/>
      </c>
      <c r="N37" s="11" t="str">
        <f t="shared" si="2"/>
        <v/>
      </c>
      <c r="O37" s="3">
        <v>331314</v>
      </c>
      <c r="P37" s="4">
        <v>36.9</v>
      </c>
      <c r="Q37" s="11">
        <f t="shared" si="4"/>
        <v>8978.6991869918711</v>
      </c>
      <c r="R37" s="3">
        <v>487455</v>
      </c>
      <c r="S37" s="4">
        <v>128.19999999999999</v>
      </c>
      <c r="T37" s="11">
        <f t="shared" si="5"/>
        <v>3802.3010920436823</v>
      </c>
      <c r="U37" s="3">
        <v>496973</v>
      </c>
      <c r="V37" s="4">
        <v>131.5</v>
      </c>
      <c r="W37" s="11">
        <f t="shared" si="6"/>
        <v>3779.2623574144486</v>
      </c>
      <c r="X37" s="3">
        <v>425022</v>
      </c>
      <c r="Y37" s="4">
        <v>131</v>
      </c>
      <c r="Z37" s="11">
        <f t="shared" si="7"/>
        <v>3244.4427480916029</v>
      </c>
      <c r="AA37" s="3">
        <v>394017</v>
      </c>
      <c r="AB37" s="4">
        <v>131.80000000000001</v>
      </c>
      <c r="AC37" s="11">
        <f t="shared" si="8"/>
        <v>2989.5068285280727</v>
      </c>
      <c r="AD37" s="12">
        <v>416474</v>
      </c>
      <c r="AE37" s="13">
        <v>131.75</v>
      </c>
      <c r="AF37" s="11">
        <f t="shared" si="9"/>
        <v>3161.0929791271346</v>
      </c>
    </row>
    <row r="38" spans="2:32">
      <c r="B38" s="2">
        <v>6</v>
      </c>
      <c r="E38" s="1" t="s">
        <v>5</v>
      </c>
      <c r="H38" s="11" t="str">
        <f t="shared" si="0"/>
        <v/>
      </c>
      <c r="K38" s="11" t="str">
        <f t="shared" si="1"/>
        <v/>
      </c>
      <c r="N38" s="11" t="str">
        <f t="shared" si="2"/>
        <v/>
      </c>
      <c r="O38" s="3">
        <f t="shared" ref="O38:AE38" si="19">O36-O37</f>
        <v>176573</v>
      </c>
      <c r="P38" s="4">
        <f t="shared" si="19"/>
        <v>68.599999999999994</v>
      </c>
      <c r="Q38" s="11">
        <f t="shared" si="4"/>
        <v>2573.9504373177847</v>
      </c>
      <c r="R38" s="3">
        <f t="shared" si="19"/>
        <v>280670</v>
      </c>
      <c r="S38" s="4">
        <f t="shared" si="19"/>
        <v>117.60000000000002</v>
      </c>
      <c r="T38" s="11">
        <f t="shared" si="5"/>
        <v>2386.6496598639451</v>
      </c>
      <c r="U38" s="3">
        <f t="shared" si="19"/>
        <v>675805</v>
      </c>
      <c r="V38" s="4">
        <f t="shared" si="19"/>
        <v>303.5</v>
      </c>
      <c r="W38" s="11">
        <f t="shared" si="6"/>
        <v>2226.7051070840198</v>
      </c>
      <c r="X38" s="3">
        <f t="shared" si="19"/>
        <v>1188335</v>
      </c>
      <c r="Y38" s="4">
        <f t="shared" si="19"/>
        <v>774</v>
      </c>
      <c r="Z38" s="11">
        <f t="shared" si="7"/>
        <v>1535.3165374677003</v>
      </c>
      <c r="AA38" s="3">
        <f t="shared" si="19"/>
        <v>1763789</v>
      </c>
      <c r="AB38" s="4">
        <f t="shared" si="19"/>
        <v>1004.9000000000001</v>
      </c>
      <c r="AC38" s="11">
        <f t="shared" si="8"/>
        <v>1755.188575977709</v>
      </c>
      <c r="AD38" s="5">
        <f t="shared" si="19"/>
        <v>3083366</v>
      </c>
      <c r="AE38" s="4">
        <f t="shared" si="19"/>
        <v>1830.83</v>
      </c>
      <c r="AF38" s="11">
        <f t="shared" si="9"/>
        <v>1684.1356106246894</v>
      </c>
    </row>
    <row r="39" spans="2:32">
      <c r="B39" s="2">
        <v>1</v>
      </c>
      <c r="C39" s="1" t="s">
        <v>26</v>
      </c>
      <c r="F39" s="10">
        <v>894000</v>
      </c>
      <c r="G39" s="1">
        <v>168</v>
      </c>
      <c r="H39" s="11">
        <f t="shared" si="0"/>
        <v>5321.4285714285716</v>
      </c>
      <c r="I39" s="10">
        <v>1218000</v>
      </c>
      <c r="J39" s="1">
        <v>215</v>
      </c>
      <c r="K39" s="11">
        <f t="shared" si="1"/>
        <v>5665.1162790697672</v>
      </c>
      <c r="L39" s="10">
        <v>1311000</v>
      </c>
      <c r="M39" s="1">
        <v>237</v>
      </c>
      <c r="N39" s="11">
        <f t="shared" si="2"/>
        <v>5531.6455696202529</v>
      </c>
      <c r="O39" s="3">
        <v>2022078</v>
      </c>
      <c r="P39" s="4">
        <v>287.3</v>
      </c>
      <c r="Q39" s="11">
        <f t="shared" si="4"/>
        <v>7038.2109293421508</v>
      </c>
      <c r="R39" s="3">
        <v>2430663</v>
      </c>
      <c r="S39" s="4">
        <v>571.5</v>
      </c>
      <c r="T39" s="11">
        <f t="shared" si="5"/>
        <v>4253.1286089238847</v>
      </c>
      <c r="U39" s="3">
        <v>2987850</v>
      </c>
      <c r="V39" s="4">
        <v>681</v>
      </c>
      <c r="W39" s="11">
        <f t="shared" si="6"/>
        <v>4387.4449339207049</v>
      </c>
      <c r="X39" s="3">
        <v>3190698</v>
      </c>
      <c r="Y39" s="4">
        <v>796</v>
      </c>
      <c r="Z39" s="11">
        <f t="shared" si="7"/>
        <v>4008.4145728643216</v>
      </c>
      <c r="AA39" s="3">
        <v>3629516</v>
      </c>
      <c r="AB39" s="4">
        <v>874.1</v>
      </c>
      <c r="AC39" s="11">
        <f t="shared" si="8"/>
        <v>4152.289211760668</v>
      </c>
      <c r="AD39" s="5">
        <v>2995769</v>
      </c>
      <c r="AE39" s="4">
        <v>427.7</v>
      </c>
      <c r="AF39" s="11">
        <f t="shared" si="9"/>
        <v>7004.3698854337154</v>
      </c>
    </row>
    <row r="40" spans="2:32">
      <c r="B40" s="2">
        <v>4</v>
      </c>
      <c r="D40" s="1" t="s">
        <v>27</v>
      </c>
      <c r="F40" s="1">
        <v>507000</v>
      </c>
      <c r="G40" s="1">
        <v>42</v>
      </c>
      <c r="H40" s="11">
        <f t="shared" si="0"/>
        <v>12071.428571428571</v>
      </c>
      <c r="K40" s="11" t="str">
        <f t="shared" si="1"/>
        <v/>
      </c>
      <c r="N40" s="11" t="str">
        <f t="shared" si="2"/>
        <v/>
      </c>
      <c r="O40" s="3">
        <v>775357</v>
      </c>
      <c r="P40" s="4">
        <v>44.6</v>
      </c>
      <c r="Q40" s="11">
        <f t="shared" si="4"/>
        <v>17384.686098654707</v>
      </c>
      <c r="R40" s="3">
        <v>740316</v>
      </c>
      <c r="S40" s="4">
        <v>47.6</v>
      </c>
      <c r="T40" s="11">
        <f t="shared" si="5"/>
        <v>15552.857142857143</v>
      </c>
      <c r="U40" s="3">
        <v>715674</v>
      </c>
      <c r="V40" s="4">
        <v>45.4</v>
      </c>
      <c r="W40" s="11">
        <f t="shared" si="6"/>
        <v>15763.744493392071</v>
      </c>
      <c r="X40" s="3">
        <v>678974</v>
      </c>
      <c r="Y40" s="4">
        <v>46</v>
      </c>
      <c r="Z40" s="11">
        <f t="shared" si="7"/>
        <v>14760.304347826086</v>
      </c>
      <c r="AA40" s="3">
        <v>723959</v>
      </c>
      <c r="AB40" s="4">
        <v>46.7</v>
      </c>
      <c r="AC40" s="11">
        <f t="shared" si="8"/>
        <v>15502.334047109207</v>
      </c>
      <c r="AD40" s="12">
        <v>776733</v>
      </c>
      <c r="AE40" s="13">
        <v>46.69</v>
      </c>
      <c r="AF40" s="11">
        <f t="shared" si="9"/>
        <v>16635.960591133007</v>
      </c>
    </row>
    <row r="41" spans="2:32">
      <c r="B41" s="2">
        <v>6</v>
      </c>
      <c r="E41" s="1" t="s">
        <v>5</v>
      </c>
      <c r="H41" s="11" t="str">
        <f t="shared" si="0"/>
        <v/>
      </c>
      <c r="K41" s="11" t="str">
        <f t="shared" si="1"/>
        <v/>
      </c>
      <c r="N41" s="11" t="str">
        <f t="shared" si="2"/>
        <v/>
      </c>
      <c r="O41" s="3">
        <f t="shared" ref="O41:AE41" si="20">O39-O40</f>
        <v>1246721</v>
      </c>
      <c r="P41" s="4">
        <f t="shared" si="20"/>
        <v>242.70000000000002</v>
      </c>
      <c r="Q41" s="11">
        <f t="shared" si="4"/>
        <v>5136.8809229501439</v>
      </c>
      <c r="R41" s="3">
        <f t="shared" si="20"/>
        <v>1690347</v>
      </c>
      <c r="S41" s="4">
        <f t="shared" si="20"/>
        <v>523.9</v>
      </c>
      <c r="T41" s="11">
        <f t="shared" si="5"/>
        <v>3226.4687917541519</v>
      </c>
      <c r="U41" s="3">
        <f t="shared" si="20"/>
        <v>2272176</v>
      </c>
      <c r="V41" s="4">
        <f t="shared" si="20"/>
        <v>635.6</v>
      </c>
      <c r="W41" s="11">
        <f t="shared" si="6"/>
        <v>3574.8521082441785</v>
      </c>
      <c r="X41" s="3">
        <f t="shared" si="20"/>
        <v>2511724</v>
      </c>
      <c r="Y41" s="4">
        <f t="shared" si="20"/>
        <v>750</v>
      </c>
      <c r="Z41" s="11">
        <f t="shared" si="7"/>
        <v>3348.9653333333335</v>
      </c>
      <c r="AA41" s="3">
        <f t="shared" si="20"/>
        <v>2905557</v>
      </c>
      <c r="AB41" s="4">
        <f t="shared" si="20"/>
        <v>827.4</v>
      </c>
      <c r="AC41" s="11">
        <f t="shared" si="8"/>
        <v>3511.6715010877447</v>
      </c>
      <c r="AD41" s="5">
        <f t="shared" si="20"/>
        <v>2219036</v>
      </c>
      <c r="AE41" s="4">
        <f t="shared" si="20"/>
        <v>381.01</v>
      </c>
      <c r="AF41" s="11">
        <f t="shared" si="9"/>
        <v>5824.0886065982522</v>
      </c>
    </row>
    <row r="42" spans="2:32">
      <c r="B42" s="2">
        <v>1</v>
      </c>
      <c r="C42" s="1" t="s">
        <v>28</v>
      </c>
      <c r="F42" s="10">
        <v>29100</v>
      </c>
      <c r="G42" s="1">
        <v>4</v>
      </c>
      <c r="H42" s="11">
        <f t="shared" si="0"/>
        <v>7275</v>
      </c>
      <c r="I42" s="10">
        <v>67100</v>
      </c>
      <c r="J42" s="1">
        <v>18</v>
      </c>
      <c r="K42" s="11">
        <f t="shared" si="1"/>
        <v>3727.7777777777778</v>
      </c>
      <c r="L42" s="10">
        <v>89700</v>
      </c>
      <c r="M42" s="1">
        <v>23</v>
      </c>
      <c r="N42" s="11">
        <f t="shared" si="2"/>
        <v>3900</v>
      </c>
      <c r="O42" s="3">
        <v>216038</v>
      </c>
      <c r="P42" s="4">
        <v>55.1</v>
      </c>
      <c r="Q42" s="11">
        <f t="shared" si="4"/>
        <v>3920.8348457350271</v>
      </c>
      <c r="R42" s="3">
        <v>552043</v>
      </c>
      <c r="S42" s="4">
        <v>248.4</v>
      </c>
      <c r="T42" s="11">
        <f t="shared" si="5"/>
        <v>2222.3953301127212</v>
      </c>
      <c r="U42" s="3">
        <v>863357</v>
      </c>
      <c r="V42" s="4">
        <v>387.5</v>
      </c>
      <c r="W42" s="11">
        <f t="shared" si="6"/>
        <v>2228.018064516129</v>
      </c>
      <c r="X42" s="3">
        <v>1409279</v>
      </c>
      <c r="Y42" s="4">
        <v>641</v>
      </c>
      <c r="Z42" s="11">
        <f t="shared" si="7"/>
        <v>2198.5631825273013</v>
      </c>
      <c r="AA42" s="3">
        <v>2006239</v>
      </c>
      <c r="AB42" s="4">
        <v>741.1</v>
      </c>
      <c r="AC42" s="11">
        <f t="shared" si="8"/>
        <v>2707.1097017946295</v>
      </c>
      <c r="AD42" s="5">
        <v>2907049</v>
      </c>
      <c r="AE42" s="4">
        <v>799.01</v>
      </c>
      <c r="AF42" s="11">
        <f t="shared" si="9"/>
        <v>3638.3136631581583</v>
      </c>
    </row>
    <row r="43" spans="2:32">
      <c r="B43" s="2">
        <v>2</v>
      </c>
      <c r="D43" s="1" t="s">
        <v>29</v>
      </c>
      <c r="H43" s="11" t="str">
        <f t="shared" si="0"/>
        <v/>
      </c>
      <c r="K43" s="11" t="str">
        <f t="shared" si="1"/>
        <v/>
      </c>
      <c r="N43" s="11" t="str">
        <f t="shared" si="2"/>
        <v/>
      </c>
      <c r="O43" s="3">
        <v>106818</v>
      </c>
      <c r="P43" s="4">
        <v>17.100000000000001</v>
      </c>
      <c r="Q43" s="11">
        <f t="shared" si="4"/>
        <v>6246.6666666666661</v>
      </c>
      <c r="R43" s="3">
        <v>439170</v>
      </c>
      <c r="S43" s="4">
        <v>187.4</v>
      </c>
      <c r="T43" s="11">
        <f t="shared" si="5"/>
        <v>2343.4898612593383</v>
      </c>
      <c r="U43" s="3">
        <v>581562</v>
      </c>
      <c r="V43" s="4">
        <v>247.9</v>
      </c>
      <c r="W43" s="11">
        <f t="shared" si="6"/>
        <v>2345.9540137152076</v>
      </c>
      <c r="X43" s="3">
        <v>789704</v>
      </c>
      <c r="Y43" s="4">
        <v>324</v>
      </c>
      <c r="Z43" s="11">
        <f t="shared" si="7"/>
        <v>2437.358024691358</v>
      </c>
      <c r="AA43" s="3">
        <v>983403</v>
      </c>
      <c r="AB43" s="4">
        <v>419.9</v>
      </c>
      <c r="AC43" s="11">
        <f t="shared" si="8"/>
        <v>2341.9933317456539</v>
      </c>
      <c r="AD43" s="12">
        <v>1321045</v>
      </c>
      <c r="AE43" s="13">
        <v>474.86</v>
      </c>
      <c r="AF43" s="11">
        <f t="shared" si="9"/>
        <v>2781.9673166828115</v>
      </c>
    </row>
    <row r="44" spans="2:32">
      <c r="B44" s="2">
        <v>6</v>
      </c>
      <c r="E44" s="1" t="s">
        <v>5</v>
      </c>
      <c r="H44" s="11" t="str">
        <f t="shared" si="0"/>
        <v/>
      </c>
      <c r="K44" s="11" t="str">
        <f t="shared" si="1"/>
        <v/>
      </c>
      <c r="N44" s="11" t="str">
        <f t="shared" si="2"/>
        <v/>
      </c>
      <c r="O44" s="3">
        <f t="shared" ref="O44:AE44" si="21">O42-O43</f>
        <v>109220</v>
      </c>
      <c r="P44" s="4">
        <f t="shared" si="21"/>
        <v>38</v>
      </c>
      <c r="Q44" s="11">
        <f t="shared" si="4"/>
        <v>2874.2105263157896</v>
      </c>
      <c r="R44" s="3">
        <f t="shared" si="21"/>
        <v>112873</v>
      </c>
      <c r="S44" s="4">
        <f t="shared" si="21"/>
        <v>61</v>
      </c>
      <c r="T44" s="11">
        <f t="shared" si="5"/>
        <v>1850.377049180328</v>
      </c>
      <c r="U44" s="3">
        <f t="shared" si="21"/>
        <v>281795</v>
      </c>
      <c r="V44" s="4">
        <f t="shared" si="21"/>
        <v>139.6</v>
      </c>
      <c r="W44" s="11">
        <f t="shared" si="6"/>
        <v>2018.5888252148998</v>
      </c>
      <c r="X44" s="3">
        <f t="shared" si="21"/>
        <v>619575</v>
      </c>
      <c r="Y44" s="4">
        <f t="shared" si="21"/>
        <v>317</v>
      </c>
      <c r="Z44" s="11">
        <f t="shared" si="7"/>
        <v>1954.4952681388013</v>
      </c>
      <c r="AA44" s="3">
        <f t="shared" si="21"/>
        <v>1022836</v>
      </c>
      <c r="AB44" s="4">
        <f t="shared" si="21"/>
        <v>321.20000000000005</v>
      </c>
      <c r="AC44" s="11">
        <f t="shared" si="8"/>
        <v>3184.4209215442088</v>
      </c>
      <c r="AD44" s="5">
        <f t="shared" si="21"/>
        <v>1586004</v>
      </c>
      <c r="AE44" s="4">
        <f t="shared" si="21"/>
        <v>324.14999999999998</v>
      </c>
      <c r="AF44" s="11">
        <f t="shared" si="9"/>
        <v>4892.8088847755671</v>
      </c>
    </row>
    <row r="45" spans="2:32">
      <c r="B45" s="2">
        <v>1</v>
      </c>
      <c r="C45" s="1" t="s">
        <v>30</v>
      </c>
      <c r="F45" s="10">
        <v>319000</v>
      </c>
      <c r="G45" s="1">
        <v>61</v>
      </c>
      <c r="H45" s="11">
        <f t="shared" si="0"/>
        <v>5229.5081967213118</v>
      </c>
      <c r="I45" s="10">
        <v>382500</v>
      </c>
      <c r="J45" s="1">
        <v>78</v>
      </c>
      <c r="K45" s="11">
        <f t="shared" si="1"/>
        <v>4903.8461538461543</v>
      </c>
      <c r="L45" s="10">
        <v>416600</v>
      </c>
      <c r="M45" s="1">
        <v>101</v>
      </c>
      <c r="N45" s="11">
        <f t="shared" si="2"/>
        <v>4124.7524752475247</v>
      </c>
      <c r="O45" s="3">
        <v>621509</v>
      </c>
      <c r="P45" s="4">
        <v>122.9</v>
      </c>
      <c r="Q45" s="11">
        <f t="shared" si="4"/>
        <v>5057.0301057770539</v>
      </c>
      <c r="R45" s="3">
        <v>864109</v>
      </c>
      <c r="S45" s="4">
        <v>238.3</v>
      </c>
      <c r="T45" s="11">
        <f t="shared" si="5"/>
        <v>3626.1393201846408</v>
      </c>
      <c r="U45" s="3">
        <v>1238107</v>
      </c>
      <c r="V45" s="4">
        <v>413.1</v>
      </c>
      <c r="W45" s="11">
        <f t="shared" si="6"/>
        <v>2997.1120793996611</v>
      </c>
      <c r="X45" s="3">
        <v>1391535</v>
      </c>
      <c r="Y45" s="4">
        <v>485</v>
      </c>
      <c r="Z45" s="11">
        <f t="shared" si="7"/>
        <v>2869.144329896907</v>
      </c>
      <c r="AA45" s="3">
        <v>1744086</v>
      </c>
      <c r="AB45" s="4">
        <v>587.9</v>
      </c>
      <c r="AC45" s="11">
        <f t="shared" si="8"/>
        <v>2966.6371831944211</v>
      </c>
      <c r="AD45" s="5">
        <v>2712205</v>
      </c>
      <c r="AE45" s="4">
        <v>953.63</v>
      </c>
      <c r="AF45" s="11">
        <f t="shared" si="9"/>
        <v>2844.0852322179462</v>
      </c>
    </row>
    <row r="46" spans="2:32">
      <c r="B46" s="2">
        <v>4</v>
      </c>
      <c r="D46" s="1" t="s">
        <v>31</v>
      </c>
      <c r="F46" s="1">
        <v>315000</v>
      </c>
      <c r="G46" s="1">
        <v>59</v>
      </c>
      <c r="H46" s="11">
        <f t="shared" si="0"/>
        <v>5338.9830508474579</v>
      </c>
      <c r="K46" s="11" t="str">
        <f t="shared" si="1"/>
        <v/>
      </c>
      <c r="N46" s="11" t="str">
        <f t="shared" si="2"/>
        <v/>
      </c>
      <c r="O46" s="3">
        <v>467591</v>
      </c>
      <c r="P46" s="4">
        <v>70.8</v>
      </c>
      <c r="Q46" s="11">
        <f t="shared" si="4"/>
        <v>6604.3926553672318</v>
      </c>
      <c r="R46" s="3">
        <v>557087</v>
      </c>
      <c r="S46" s="4">
        <v>88.5</v>
      </c>
      <c r="T46" s="11">
        <f t="shared" si="5"/>
        <v>6294.7683615819205</v>
      </c>
      <c r="U46" s="3">
        <v>530831</v>
      </c>
      <c r="V46" s="4">
        <v>83.6</v>
      </c>
      <c r="W46" s="11">
        <f t="shared" si="6"/>
        <v>6349.6531100478469</v>
      </c>
      <c r="X46" s="3">
        <v>493846</v>
      </c>
      <c r="Y46" s="4">
        <v>145</v>
      </c>
      <c r="Z46" s="11">
        <f t="shared" si="7"/>
        <v>3405.8344827586207</v>
      </c>
      <c r="AA46" s="3">
        <v>516259</v>
      </c>
      <c r="AB46" s="4">
        <v>83.9</v>
      </c>
      <c r="AC46" s="11">
        <f t="shared" si="8"/>
        <v>6153.2657926102502</v>
      </c>
      <c r="AD46" s="12">
        <v>563374</v>
      </c>
      <c r="AE46" s="13">
        <v>83.87</v>
      </c>
      <c r="AF46" s="11">
        <f t="shared" si="9"/>
        <v>6717.2290449505181</v>
      </c>
    </row>
    <row r="47" spans="2:32">
      <c r="B47" s="2">
        <v>6</v>
      </c>
      <c r="E47" s="1" t="s">
        <v>5</v>
      </c>
      <c r="H47" s="11" t="str">
        <f t="shared" si="0"/>
        <v/>
      </c>
      <c r="K47" s="11" t="str">
        <f t="shared" si="1"/>
        <v/>
      </c>
      <c r="N47" s="11" t="str">
        <f t="shared" si="2"/>
        <v/>
      </c>
      <c r="O47" s="3">
        <f t="shared" ref="O47:AE47" si="22">O45-O46</f>
        <v>153918</v>
      </c>
      <c r="P47" s="4">
        <f t="shared" si="22"/>
        <v>52.100000000000009</v>
      </c>
      <c r="Q47" s="11">
        <f t="shared" si="4"/>
        <v>2954.2802303262952</v>
      </c>
      <c r="R47" s="3">
        <f t="shared" si="22"/>
        <v>307022</v>
      </c>
      <c r="S47" s="4">
        <f t="shared" si="22"/>
        <v>149.80000000000001</v>
      </c>
      <c r="T47" s="11">
        <f t="shared" si="5"/>
        <v>2049.5460614152203</v>
      </c>
      <c r="U47" s="3">
        <f t="shared" si="22"/>
        <v>707276</v>
      </c>
      <c r="V47" s="4">
        <f t="shared" si="22"/>
        <v>329.5</v>
      </c>
      <c r="W47" s="11">
        <f t="shared" si="6"/>
        <v>2146.5128983308041</v>
      </c>
      <c r="X47" s="3">
        <f t="shared" si="22"/>
        <v>897689</v>
      </c>
      <c r="Y47" s="4">
        <f t="shared" si="22"/>
        <v>340</v>
      </c>
      <c r="Z47" s="11">
        <f t="shared" si="7"/>
        <v>2640.2617647058823</v>
      </c>
      <c r="AA47" s="3">
        <f t="shared" si="22"/>
        <v>1227827</v>
      </c>
      <c r="AB47" s="4">
        <f t="shared" si="22"/>
        <v>504</v>
      </c>
      <c r="AC47" s="11">
        <f t="shared" si="8"/>
        <v>2436.1646825396824</v>
      </c>
      <c r="AD47" s="5">
        <f t="shared" si="22"/>
        <v>2148831</v>
      </c>
      <c r="AE47" s="4">
        <f t="shared" si="22"/>
        <v>869.76</v>
      </c>
      <c r="AF47" s="11">
        <f t="shared" si="9"/>
        <v>2470.6022350993376</v>
      </c>
    </row>
    <row r="48" spans="2:32">
      <c r="B48" s="2">
        <v>1</v>
      </c>
      <c r="C48" s="1" t="s">
        <v>32</v>
      </c>
      <c r="F48" s="10">
        <v>89800</v>
      </c>
      <c r="G48" s="1">
        <v>102</v>
      </c>
      <c r="H48" s="11">
        <f t="shared" si="0"/>
        <v>880.39215686274508</v>
      </c>
      <c r="I48" s="10">
        <v>170500</v>
      </c>
      <c r="J48" s="1">
        <v>116</v>
      </c>
      <c r="K48" s="11">
        <f t="shared" si="1"/>
        <v>1469.8275862068965</v>
      </c>
      <c r="L48" s="10">
        <v>242600</v>
      </c>
      <c r="M48" s="1">
        <v>125</v>
      </c>
      <c r="N48" s="11">
        <f t="shared" si="2"/>
        <v>1940.8</v>
      </c>
      <c r="O48" s="3">
        <v>432974</v>
      </c>
      <c r="P48" s="4">
        <v>132.6</v>
      </c>
      <c r="Q48" s="11">
        <f t="shared" si="4"/>
        <v>3265.2639517345401</v>
      </c>
      <c r="R48" s="3">
        <v>836175</v>
      </c>
      <c r="S48" s="4">
        <v>275.7</v>
      </c>
      <c r="T48" s="11">
        <f t="shared" si="5"/>
        <v>3032.9162132752995</v>
      </c>
      <c r="U48" s="3">
        <v>1198323</v>
      </c>
      <c r="V48" s="4">
        <v>380.7</v>
      </c>
      <c r="W48" s="11">
        <f t="shared" si="6"/>
        <v>3147.6832151300237</v>
      </c>
      <c r="X48" s="3">
        <v>1704352</v>
      </c>
      <c r="Y48" s="4">
        <v>611</v>
      </c>
      <c r="Z48" s="11">
        <f t="shared" si="7"/>
        <v>2789.4468085106382</v>
      </c>
      <c r="AA48" s="3">
        <v>2348417</v>
      </c>
      <c r="AB48" s="4">
        <v>690.2</v>
      </c>
      <c r="AC48" s="11">
        <f t="shared" si="8"/>
        <v>3402.5166618371486</v>
      </c>
      <c r="AD48" s="5">
        <v>2674436</v>
      </c>
      <c r="AE48" s="4">
        <v>782.29</v>
      </c>
      <c r="AF48" s="11">
        <f t="shared" si="9"/>
        <v>3418.7270705237188</v>
      </c>
    </row>
    <row r="49" spans="2:32">
      <c r="B49" s="2">
        <v>2</v>
      </c>
      <c r="D49" s="1" t="s">
        <v>33</v>
      </c>
      <c r="H49" s="11" t="str">
        <f t="shared" si="0"/>
        <v/>
      </c>
      <c r="K49" s="11" t="str">
        <f t="shared" si="1"/>
        <v/>
      </c>
      <c r="N49" s="11" t="str">
        <f t="shared" si="2"/>
        <v/>
      </c>
      <c r="O49" s="3">
        <v>334387</v>
      </c>
      <c r="P49" s="4">
        <v>99.4</v>
      </c>
      <c r="Q49" s="11">
        <f t="shared" si="4"/>
        <v>3364.0543259557344</v>
      </c>
      <c r="R49" s="3">
        <v>573224</v>
      </c>
      <c r="S49" s="4">
        <v>192.4</v>
      </c>
      <c r="T49" s="11">
        <f t="shared" si="5"/>
        <v>2979.3347193347195</v>
      </c>
      <c r="U49" s="3">
        <v>693931</v>
      </c>
      <c r="V49" s="4">
        <v>212.8</v>
      </c>
      <c r="W49" s="11">
        <f t="shared" si="6"/>
        <v>3260.9539473684208</v>
      </c>
      <c r="X49" s="3">
        <v>847494</v>
      </c>
      <c r="Y49" s="4">
        <v>268</v>
      </c>
      <c r="Z49" s="11">
        <f t="shared" si="7"/>
        <v>3162.2910447761192</v>
      </c>
      <c r="AA49" s="3">
        <v>1110549</v>
      </c>
      <c r="AB49" s="4">
        <v>324</v>
      </c>
      <c r="AC49" s="11">
        <f t="shared" si="8"/>
        <v>3427.6203703703704</v>
      </c>
      <c r="AD49" s="12">
        <v>1223400</v>
      </c>
      <c r="AE49" s="13">
        <v>324.33999999999997</v>
      </c>
      <c r="AF49" s="11">
        <f t="shared" si="9"/>
        <v>3771.9676882284025</v>
      </c>
    </row>
    <row r="50" spans="2:32">
      <c r="B50" s="2">
        <v>6</v>
      </c>
      <c r="E50" s="1" t="s">
        <v>5</v>
      </c>
      <c r="H50" s="11" t="str">
        <f t="shared" si="0"/>
        <v/>
      </c>
      <c r="K50" s="11" t="str">
        <f t="shared" si="1"/>
        <v/>
      </c>
      <c r="N50" s="11" t="str">
        <f t="shared" si="2"/>
        <v/>
      </c>
      <c r="O50" s="3">
        <f t="shared" ref="O50:AE50" si="23">O48-O49</f>
        <v>98587</v>
      </c>
      <c r="P50" s="4">
        <f t="shared" si="23"/>
        <v>33.199999999999989</v>
      </c>
      <c r="Q50" s="11">
        <f t="shared" si="4"/>
        <v>2969.4879518072298</v>
      </c>
      <c r="R50" s="3">
        <f t="shared" si="23"/>
        <v>262951</v>
      </c>
      <c r="S50" s="4">
        <f t="shared" si="23"/>
        <v>83.299999999999983</v>
      </c>
      <c r="T50" s="11">
        <f t="shared" si="5"/>
        <v>3156.6746698679476</v>
      </c>
      <c r="U50" s="3">
        <f t="shared" si="23"/>
        <v>504392</v>
      </c>
      <c r="V50" s="4">
        <f t="shared" si="23"/>
        <v>167.89999999999998</v>
      </c>
      <c r="W50" s="11">
        <f t="shared" si="6"/>
        <v>3004.1215008933891</v>
      </c>
      <c r="X50" s="3">
        <f t="shared" si="23"/>
        <v>856858</v>
      </c>
      <c r="Y50" s="4">
        <f t="shared" si="23"/>
        <v>343</v>
      </c>
      <c r="Z50" s="11">
        <f t="shared" si="7"/>
        <v>2498.1282798833818</v>
      </c>
      <c r="AA50" s="3">
        <f t="shared" si="23"/>
        <v>1237868</v>
      </c>
      <c r="AB50" s="4">
        <f t="shared" si="23"/>
        <v>366.20000000000005</v>
      </c>
      <c r="AC50" s="11">
        <f t="shared" si="8"/>
        <v>3380.3058438012013</v>
      </c>
      <c r="AD50" s="5">
        <f t="shared" si="23"/>
        <v>1451036</v>
      </c>
      <c r="AE50" s="4">
        <f t="shared" si="23"/>
        <v>457.95</v>
      </c>
      <c r="AF50" s="11">
        <f t="shared" si="9"/>
        <v>3168.5467845834701</v>
      </c>
    </row>
    <row r="51" spans="2:32">
      <c r="B51" s="2">
        <v>1</v>
      </c>
      <c r="C51" s="1" t="s">
        <v>34</v>
      </c>
      <c r="F51" s="10">
        <v>634500</v>
      </c>
      <c r="G51" s="1">
        <v>122</v>
      </c>
      <c r="H51" s="11">
        <f t="shared" si="0"/>
        <v>5200.8196721311479</v>
      </c>
      <c r="I51" s="10">
        <v>767700</v>
      </c>
      <c r="J51" s="1">
        <v>134</v>
      </c>
      <c r="K51" s="11">
        <f t="shared" si="1"/>
        <v>5729.1044776119406</v>
      </c>
      <c r="L51" s="10">
        <v>844800</v>
      </c>
      <c r="M51" s="1">
        <v>182</v>
      </c>
      <c r="N51" s="11">
        <f t="shared" si="2"/>
        <v>4641.7582417582416</v>
      </c>
      <c r="O51" s="3">
        <v>987380</v>
      </c>
      <c r="P51" s="4">
        <v>231</v>
      </c>
      <c r="Q51" s="11">
        <f t="shared" si="4"/>
        <v>4274.3722943722942</v>
      </c>
      <c r="R51" s="3">
        <v>1377143</v>
      </c>
      <c r="S51" s="4">
        <v>657.3</v>
      </c>
      <c r="T51" s="11">
        <f t="shared" si="5"/>
        <v>2095.1513768446675</v>
      </c>
      <c r="U51" s="3">
        <v>1700725</v>
      </c>
      <c r="V51" s="4">
        <v>721.4</v>
      </c>
      <c r="W51" s="11">
        <f t="shared" si="6"/>
        <v>2357.5339617410591</v>
      </c>
      <c r="X51" s="3">
        <v>1787564</v>
      </c>
      <c r="Y51" s="4">
        <v>980</v>
      </c>
      <c r="Z51" s="11">
        <f t="shared" si="7"/>
        <v>1824.0448979591836</v>
      </c>
      <c r="AA51" s="3">
        <v>2079676</v>
      </c>
      <c r="AB51" s="4">
        <v>1063</v>
      </c>
      <c r="AC51" s="11">
        <f t="shared" si="8"/>
        <v>1956.4214487300094</v>
      </c>
      <c r="AD51" s="5">
        <v>2388593</v>
      </c>
      <c r="AE51" s="4">
        <v>894.22</v>
      </c>
      <c r="AF51" s="11">
        <f t="shared" si="9"/>
        <v>2671.1469213392675</v>
      </c>
    </row>
    <row r="52" spans="2:32">
      <c r="B52" s="2">
        <v>4</v>
      </c>
      <c r="D52" s="1" t="s">
        <v>35</v>
      </c>
      <c r="F52" s="1">
        <v>381000</v>
      </c>
      <c r="G52" s="1">
        <v>50</v>
      </c>
      <c r="H52" s="11">
        <f t="shared" si="0"/>
        <v>7620</v>
      </c>
      <c r="K52" s="11" t="str">
        <f t="shared" si="1"/>
        <v/>
      </c>
      <c r="N52" s="11" t="str">
        <f t="shared" si="2"/>
        <v/>
      </c>
      <c r="O52" s="3">
        <v>521718</v>
      </c>
      <c r="P52" s="4">
        <v>53.8</v>
      </c>
      <c r="Q52" s="11">
        <f t="shared" si="4"/>
        <v>9697.3605947955402</v>
      </c>
      <c r="R52" s="3">
        <v>482872</v>
      </c>
      <c r="S52" s="4">
        <v>56.5</v>
      </c>
      <c r="T52" s="11">
        <f t="shared" si="5"/>
        <v>8546.4070796460182</v>
      </c>
      <c r="U52" s="3">
        <v>434400</v>
      </c>
      <c r="V52" s="4">
        <v>53.4</v>
      </c>
      <c r="W52" s="11">
        <f t="shared" si="6"/>
        <v>8134.8314606741578</v>
      </c>
      <c r="X52" s="3">
        <v>370951</v>
      </c>
      <c r="Y52" s="4">
        <v>55</v>
      </c>
      <c r="Z52" s="11">
        <f t="shared" si="7"/>
        <v>6744.5636363636368</v>
      </c>
      <c r="AA52" s="3">
        <v>368383</v>
      </c>
      <c r="AB52" s="4">
        <v>54.9</v>
      </c>
      <c r="AC52" s="11">
        <f t="shared" si="8"/>
        <v>6710.0728597449906</v>
      </c>
      <c r="AD52" s="12">
        <v>382618</v>
      </c>
      <c r="AE52" s="13">
        <v>54.89</v>
      </c>
      <c r="AF52" s="11">
        <f t="shared" si="9"/>
        <v>6970.6321734377843</v>
      </c>
    </row>
    <row r="53" spans="2:32">
      <c r="B53" s="2">
        <v>6</v>
      </c>
      <c r="E53" s="1" t="s">
        <v>5</v>
      </c>
      <c r="H53" s="11" t="str">
        <f t="shared" si="0"/>
        <v/>
      </c>
      <c r="K53" s="11" t="str">
        <f t="shared" si="1"/>
        <v/>
      </c>
      <c r="N53" s="11" t="str">
        <f t="shared" si="2"/>
        <v/>
      </c>
      <c r="O53" s="3">
        <f t="shared" ref="O53:AE53" si="24">O51-O52</f>
        <v>465662</v>
      </c>
      <c r="P53" s="4">
        <f t="shared" si="24"/>
        <v>177.2</v>
      </c>
      <c r="Q53" s="11">
        <f t="shared" si="4"/>
        <v>2627.8893905191876</v>
      </c>
      <c r="R53" s="3">
        <f t="shared" si="24"/>
        <v>894271</v>
      </c>
      <c r="S53" s="4">
        <f t="shared" si="24"/>
        <v>600.79999999999995</v>
      </c>
      <c r="T53" s="11">
        <f t="shared" si="5"/>
        <v>1488.4670439414115</v>
      </c>
      <c r="U53" s="3">
        <f t="shared" si="24"/>
        <v>1266325</v>
      </c>
      <c r="V53" s="4">
        <f t="shared" si="24"/>
        <v>668</v>
      </c>
      <c r="W53" s="11">
        <f t="shared" si="6"/>
        <v>1895.6961077844312</v>
      </c>
      <c r="X53" s="3">
        <f t="shared" si="24"/>
        <v>1416613</v>
      </c>
      <c r="Y53" s="4">
        <f t="shared" si="24"/>
        <v>925</v>
      </c>
      <c r="Z53" s="11">
        <f t="shared" si="7"/>
        <v>1531.4735135135136</v>
      </c>
      <c r="AA53" s="3">
        <f t="shared" si="24"/>
        <v>1711293</v>
      </c>
      <c r="AB53" s="4">
        <f t="shared" si="24"/>
        <v>1008.1</v>
      </c>
      <c r="AC53" s="11">
        <f t="shared" si="8"/>
        <v>1697.5429024898324</v>
      </c>
      <c r="AD53" s="5">
        <f t="shared" si="24"/>
        <v>2005975</v>
      </c>
      <c r="AE53" s="4">
        <f t="shared" si="24"/>
        <v>839.33</v>
      </c>
      <c r="AF53" s="11">
        <f t="shared" si="9"/>
        <v>2389.9717631920698</v>
      </c>
    </row>
    <row r="54" spans="2:32">
      <c r="B54" s="2">
        <v>1</v>
      </c>
      <c r="C54" s="1" t="s">
        <v>36</v>
      </c>
      <c r="F54" s="10">
        <v>960600</v>
      </c>
      <c r="G54" s="1">
        <v>140</v>
      </c>
      <c r="H54" s="11">
        <f t="shared" si="0"/>
        <v>6861.4285714285716</v>
      </c>
      <c r="I54" s="10">
        <v>1153000</v>
      </c>
      <c r="J54" s="1">
        <v>164</v>
      </c>
      <c r="K54" s="11">
        <f t="shared" si="1"/>
        <v>7030.4878048780483</v>
      </c>
      <c r="L54" s="10">
        <v>1202000</v>
      </c>
      <c r="M54" s="1">
        <v>171</v>
      </c>
      <c r="N54" s="11">
        <f t="shared" si="2"/>
        <v>7029.2397660818715</v>
      </c>
      <c r="O54" s="3">
        <v>1400865</v>
      </c>
      <c r="P54" s="4">
        <v>227.8</v>
      </c>
      <c r="Q54" s="11">
        <f t="shared" si="4"/>
        <v>6149.5390693590862</v>
      </c>
      <c r="R54" s="3">
        <v>1667693</v>
      </c>
      <c r="S54" s="4">
        <v>323.2</v>
      </c>
      <c r="T54" s="11">
        <f t="shared" si="5"/>
        <v>5159.9412128712875</v>
      </c>
      <c r="U54" s="3">
        <v>1882944</v>
      </c>
      <c r="V54" s="4">
        <v>460.6</v>
      </c>
      <c r="W54" s="11">
        <f t="shared" si="6"/>
        <v>4088.0243161094222</v>
      </c>
      <c r="X54" s="3">
        <v>1848590</v>
      </c>
      <c r="Y54" s="4">
        <v>597</v>
      </c>
      <c r="Z54" s="11">
        <f t="shared" si="7"/>
        <v>3096.4656616415409</v>
      </c>
      <c r="AA54" s="3">
        <v>1946526</v>
      </c>
      <c r="AB54" s="4">
        <v>728.2</v>
      </c>
      <c r="AC54" s="11">
        <f t="shared" si="8"/>
        <v>2673.0650920076901</v>
      </c>
      <c r="AD54" s="5">
        <v>2077662</v>
      </c>
      <c r="AE54" s="4">
        <v>828.95</v>
      </c>
      <c r="AF54" s="11">
        <f t="shared" si="9"/>
        <v>2506.3779480065141</v>
      </c>
    </row>
    <row r="55" spans="2:32">
      <c r="B55" s="2">
        <v>2</v>
      </c>
      <c r="D55" s="1" t="s">
        <v>37</v>
      </c>
      <c r="F55" s="1">
        <v>773000</v>
      </c>
      <c r="G55" s="1">
        <v>61</v>
      </c>
      <c r="H55" s="11">
        <f t="shared" si="0"/>
        <v>12672.131147540984</v>
      </c>
      <c r="K55" s="11" t="str">
        <f t="shared" si="1"/>
        <v/>
      </c>
      <c r="N55" s="11" t="str">
        <f t="shared" si="2"/>
        <v/>
      </c>
      <c r="O55" s="3">
        <v>856796</v>
      </c>
      <c r="P55" s="4">
        <v>61</v>
      </c>
      <c r="Q55" s="11">
        <f t="shared" si="4"/>
        <v>14045.836065573771</v>
      </c>
      <c r="R55" s="3">
        <v>750026</v>
      </c>
      <c r="S55" s="4">
        <v>61</v>
      </c>
      <c r="T55" s="11">
        <f t="shared" si="5"/>
        <v>12295.508196721312</v>
      </c>
      <c r="U55" s="3">
        <v>622236</v>
      </c>
      <c r="V55" s="4">
        <v>61.2</v>
      </c>
      <c r="W55" s="11">
        <f t="shared" si="6"/>
        <v>10167.254901960783</v>
      </c>
      <c r="X55" s="3">
        <v>453085</v>
      </c>
      <c r="Y55" s="4">
        <v>61</v>
      </c>
      <c r="Z55" s="11">
        <f t="shared" si="7"/>
        <v>7427.622950819672</v>
      </c>
      <c r="AA55" s="16">
        <v>396685</v>
      </c>
      <c r="AB55" s="4">
        <v>61.9</v>
      </c>
      <c r="AC55" s="11">
        <f t="shared" si="8"/>
        <v>6408.4814216478189</v>
      </c>
      <c r="AD55" s="12">
        <v>348189</v>
      </c>
      <c r="AE55" s="13">
        <v>61.92</v>
      </c>
      <c r="AF55" s="11">
        <f t="shared" si="9"/>
        <v>5623.2073643410849</v>
      </c>
    </row>
    <row r="56" spans="2:32">
      <c r="B56" s="2">
        <v>6</v>
      </c>
      <c r="E56" s="1" t="s">
        <v>5</v>
      </c>
      <c r="H56" s="11" t="str">
        <f t="shared" si="0"/>
        <v/>
      </c>
      <c r="K56" s="11" t="str">
        <f t="shared" si="1"/>
        <v/>
      </c>
      <c r="N56" s="11" t="str">
        <f t="shared" si="2"/>
        <v/>
      </c>
      <c r="O56" s="3">
        <f t="shared" ref="O56:AE56" si="25">O54-O55</f>
        <v>544069</v>
      </c>
      <c r="P56" s="4">
        <f t="shared" si="25"/>
        <v>166.8</v>
      </c>
      <c r="Q56" s="11">
        <f t="shared" si="4"/>
        <v>3261.8045563549158</v>
      </c>
      <c r="R56" s="3">
        <f t="shared" si="25"/>
        <v>917667</v>
      </c>
      <c r="S56" s="4">
        <f t="shared" si="25"/>
        <v>262.2</v>
      </c>
      <c r="T56" s="11">
        <f t="shared" si="5"/>
        <v>3499.8741418764303</v>
      </c>
      <c r="U56" s="3">
        <f t="shared" si="25"/>
        <v>1260708</v>
      </c>
      <c r="V56" s="4">
        <f t="shared" si="25"/>
        <v>399.40000000000003</v>
      </c>
      <c r="W56" s="11">
        <f t="shared" si="6"/>
        <v>3156.5047571357031</v>
      </c>
      <c r="X56" s="3">
        <f t="shared" si="25"/>
        <v>1395505</v>
      </c>
      <c r="Y56" s="4">
        <f t="shared" si="25"/>
        <v>536</v>
      </c>
      <c r="Z56" s="11">
        <f t="shared" si="7"/>
        <v>2603.5541044776119</v>
      </c>
      <c r="AA56" s="3">
        <f t="shared" si="25"/>
        <v>1549841</v>
      </c>
      <c r="AB56" s="4">
        <f t="shared" si="25"/>
        <v>666.30000000000007</v>
      </c>
      <c r="AC56" s="11">
        <f t="shared" si="8"/>
        <v>2326.0408224523485</v>
      </c>
      <c r="AD56" s="5">
        <f t="shared" si="25"/>
        <v>1729473</v>
      </c>
      <c r="AE56" s="4">
        <f t="shared" si="25"/>
        <v>767.03000000000009</v>
      </c>
      <c r="AF56" s="11">
        <f t="shared" si="9"/>
        <v>2254.765784910629</v>
      </c>
    </row>
    <row r="57" spans="2:32">
      <c r="B57" s="2">
        <v>1</v>
      </c>
      <c r="C57" s="1" t="s">
        <v>38</v>
      </c>
      <c r="F57" s="10">
        <v>749800</v>
      </c>
      <c r="G57" s="1">
        <v>88</v>
      </c>
      <c r="H57" s="11">
        <f t="shared" si="0"/>
        <v>8520.454545454546</v>
      </c>
      <c r="I57" s="10">
        <v>864100</v>
      </c>
      <c r="J57" s="1">
        <v>114</v>
      </c>
      <c r="K57" s="11">
        <f t="shared" si="1"/>
        <v>7579.8245614035086</v>
      </c>
      <c r="L57" s="10">
        <v>954100</v>
      </c>
      <c r="M57" s="1">
        <v>130</v>
      </c>
      <c r="N57" s="11">
        <f t="shared" si="2"/>
        <v>7339.2307692307695</v>
      </c>
      <c r="O57" s="3">
        <v>1161852</v>
      </c>
      <c r="P57" s="4">
        <v>151.80000000000001</v>
      </c>
      <c r="Q57" s="11">
        <f t="shared" si="4"/>
        <v>7653.8339920948611</v>
      </c>
      <c r="R57" s="3">
        <v>1418948</v>
      </c>
      <c r="S57" s="4">
        <v>220.3</v>
      </c>
      <c r="T57" s="11">
        <f t="shared" si="5"/>
        <v>6440.9804811620515</v>
      </c>
      <c r="U57" s="3">
        <v>1579582</v>
      </c>
      <c r="V57" s="4">
        <v>309.60000000000002</v>
      </c>
      <c r="W57" s="11">
        <f t="shared" si="6"/>
        <v>5102.0090439276482</v>
      </c>
      <c r="X57" s="3">
        <v>1755477</v>
      </c>
      <c r="Y57" s="4">
        <v>523</v>
      </c>
      <c r="Z57" s="11">
        <f t="shared" si="7"/>
        <v>3356.5525812619503</v>
      </c>
      <c r="AA57" s="3">
        <v>1889873</v>
      </c>
      <c r="AB57" s="4">
        <v>592.5</v>
      </c>
      <c r="AC57" s="11">
        <f t="shared" si="8"/>
        <v>3189.6590717299578</v>
      </c>
      <c r="AD57" s="5">
        <v>2076354</v>
      </c>
      <c r="AE57" s="4">
        <v>682.73</v>
      </c>
      <c r="AF57" s="11">
        <f t="shared" si="9"/>
        <v>3041.2520322821611</v>
      </c>
    </row>
    <row r="58" spans="2:32">
      <c r="B58" s="2">
        <v>2</v>
      </c>
      <c r="D58" s="1" t="s">
        <v>39</v>
      </c>
      <c r="F58" s="1">
        <v>734000</v>
      </c>
      <c r="G58" s="1">
        <v>79</v>
      </c>
      <c r="H58" s="11">
        <f t="shared" si="0"/>
        <v>9291.1392405063289</v>
      </c>
      <c r="K58" s="11" t="str">
        <f t="shared" si="1"/>
        <v/>
      </c>
      <c r="N58" s="11" t="str">
        <f t="shared" si="2"/>
        <v/>
      </c>
      <c r="O58" s="3">
        <v>949708</v>
      </c>
      <c r="P58" s="4">
        <v>78.7</v>
      </c>
      <c r="Q58" s="11">
        <f t="shared" si="4"/>
        <v>12067.445997458704</v>
      </c>
      <c r="R58" s="3">
        <v>939024</v>
      </c>
      <c r="S58" s="4">
        <v>79</v>
      </c>
      <c r="T58" s="11">
        <f t="shared" si="5"/>
        <v>11886.379746835442</v>
      </c>
      <c r="U58" s="3">
        <v>905759</v>
      </c>
      <c r="V58" s="4">
        <v>78.3</v>
      </c>
      <c r="W58" s="11">
        <f t="shared" si="6"/>
        <v>11567.803320561941</v>
      </c>
      <c r="X58" s="3">
        <v>786775</v>
      </c>
      <c r="Y58" s="4">
        <v>80</v>
      </c>
      <c r="Z58" s="11">
        <f t="shared" si="7"/>
        <v>9834.6875</v>
      </c>
      <c r="AA58" s="3">
        <v>736014</v>
      </c>
      <c r="AB58" s="4">
        <v>80.8</v>
      </c>
      <c r="AC58" s="11">
        <f t="shared" si="8"/>
        <v>9109.0841584158425</v>
      </c>
      <c r="AD58" s="12">
        <v>651154</v>
      </c>
      <c r="AE58" s="13">
        <v>80.8</v>
      </c>
      <c r="AF58" s="11">
        <f t="shared" si="9"/>
        <v>8058.8366336633662</v>
      </c>
    </row>
    <row r="59" spans="2:32">
      <c r="B59" s="2">
        <v>6</v>
      </c>
      <c r="E59" s="1" t="s">
        <v>5</v>
      </c>
      <c r="H59" s="11" t="str">
        <f t="shared" si="0"/>
        <v/>
      </c>
      <c r="K59" s="11" t="str">
        <f t="shared" si="1"/>
        <v/>
      </c>
      <c r="N59" s="11" t="str">
        <f t="shared" si="2"/>
        <v/>
      </c>
      <c r="O59" s="3">
        <f t="shared" ref="O59:AE59" si="26">O57-O58</f>
        <v>212144</v>
      </c>
      <c r="P59" s="4">
        <f t="shared" si="26"/>
        <v>73.100000000000009</v>
      </c>
      <c r="Q59" s="11">
        <f t="shared" si="4"/>
        <v>2902.1067031463745</v>
      </c>
      <c r="R59" s="3">
        <f t="shared" si="26"/>
        <v>479924</v>
      </c>
      <c r="S59" s="4">
        <f t="shared" si="26"/>
        <v>141.30000000000001</v>
      </c>
      <c r="T59" s="11">
        <f t="shared" si="5"/>
        <v>3396.489738145789</v>
      </c>
      <c r="U59" s="3">
        <f t="shared" si="26"/>
        <v>673823</v>
      </c>
      <c r="V59" s="4">
        <f t="shared" si="26"/>
        <v>231.3</v>
      </c>
      <c r="W59" s="11">
        <f t="shared" si="6"/>
        <v>2913.1993082576737</v>
      </c>
      <c r="X59" s="3">
        <f t="shared" si="26"/>
        <v>968702</v>
      </c>
      <c r="Y59" s="4">
        <f t="shared" si="26"/>
        <v>443</v>
      </c>
      <c r="Z59" s="11">
        <f t="shared" si="7"/>
        <v>2186.6862302483069</v>
      </c>
      <c r="AA59" s="3">
        <f t="shared" si="26"/>
        <v>1153859</v>
      </c>
      <c r="AB59" s="4">
        <f t="shared" si="26"/>
        <v>511.7</v>
      </c>
      <c r="AC59" s="11">
        <f t="shared" si="8"/>
        <v>2254.9521203830368</v>
      </c>
      <c r="AD59" s="5">
        <f t="shared" si="26"/>
        <v>1425200</v>
      </c>
      <c r="AE59" s="4">
        <f t="shared" si="26"/>
        <v>601.93000000000006</v>
      </c>
      <c r="AF59" s="11">
        <f t="shared" si="9"/>
        <v>2367.717176415862</v>
      </c>
    </row>
    <row r="60" spans="2:32">
      <c r="B60" s="2">
        <v>1</v>
      </c>
      <c r="C60" s="1" t="s">
        <v>40</v>
      </c>
      <c r="F60" s="10">
        <v>60100</v>
      </c>
      <c r="G60" s="1">
        <v>9.6</v>
      </c>
      <c r="H60" s="11">
        <f t="shared" si="0"/>
        <v>6260.416666666667</v>
      </c>
      <c r="I60" s="10">
        <v>116000</v>
      </c>
      <c r="J60" s="1">
        <v>35</v>
      </c>
      <c r="K60" s="11">
        <f t="shared" si="1"/>
        <v>3314.2857142857142</v>
      </c>
      <c r="L60" s="10">
        <v>132500</v>
      </c>
      <c r="M60" s="1">
        <v>36</v>
      </c>
      <c r="N60" s="11">
        <f t="shared" si="2"/>
        <v>3680.5555555555557</v>
      </c>
      <c r="O60" s="3">
        <v>179335</v>
      </c>
      <c r="P60" s="4">
        <v>40.799999999999997</v>
      </c>
      <c r="Q60" s="11">
        <f t="shared" si="4"/>
        <v>4395.4656862745105</v>
      </c>
      <c r="R60" s="3">
        <v>301790</v>
      </c>
      <c r="S60" s="4">
        <v>103.4</v>
      </c>
      <c r="T60" s="11">
        <f t="shared" si="5"/>
        <v>2918.6653771760152</v>
      </c>
      <c r="U60" s="3">
        <v>368742</v>
      </c>
      <c r="V60" s="4">
        <v>130.5</v>
      </c>
      <c r="W60" s="11">
        <f t="shared" si="6"/>
        <v>2825.6091954022991</v>
      </c>
      <c r="X60" s="3">
        <v>520912</v>
      </c>
      <c r="Y60" s="4">
        <v>231</v>
      </c>
      <c r="Z60" s="11">
        <f t="shared" si="7"/>
        <v>2255.030303030303</v>
      </c>
      <c r="AA60" s="3">
        <v>1708710</v>
      </c>
      <c r="AB60" s="4">
        <v>649.70000000000005</v>
      </c>
      <c r="AC60" s="11">
        <f t="shared" si="8"/>
        <v>2629.9984608280743</v>
      </c>
      <c r="AD60" s="5">
        <v>2062339</v>
      </c>
      <c r="AE60" s="4">
        <v>802.27</v>
      </c>
      <c r="AF60" s="11">
        <f t="shared" si="9"/>
        <v>2570.6295885425106</v>
      </c>
    </row>
    <row r="61" spans="2:32">
      <c r="B61" s="2">
        <v>2</v>
      </c>
      <c r="D61" s="1" t="s">
        <v>41</v>
      </c>
      <c r="H61" s="11" t="str">
        <f t="shared" si="0"/>
        <v/>
      </c>
      <c r="K61" s="11" t="str">
        <f t="shared" si="1"/>
        <v/>
      </c>
      <c r="N61" s="11" t="str">
        <f t="shared" si="2"/>
        <v/>
      </c>
      <c r="O61" s="3">
        <v>124681</v>
      </c>
      <c r="P61" s="4">
        <v>19</v>
      </c>
      <c r="Q61" s="11">
        <f t="shared" si="4"/>
        <v>6562.1578947368425</v>
      </c>
      <c r="R61" s="3">
        <v>274970</v>
      </c>
      <c r="S61" s="4">
        <v>85</v>
      </c>
      <c r="T61" s="11">
        <f t="shared" si="5"/>
        <v>3234.9411764705883</v>
      </c>
      <c r="U61" s="3">
        <v>277767</v>
      </c>
      <c r="V61" s="4">
        <v>84.5</v>
      </c>
      <c r="W61" s="11">
        <f t="shared" si="6"/>
        <v>3287.1834319526629</v>
      </c>
      <c r="X61" s="3">
        <v>271523</v>
      </c>
      <c r="Y61" s="4">
        <v>84</v>
      </c>
      <c r="Z61" s="11">
        <f t="shared" si="7"/>
        <v>3232.4166666666665</v>
      </c>
      <c r="AA61" s="3">
        <v>280015</v>
      </c>
      <c r="AB61" s="4">
        <v>108.7</v>
      </c>
      <c r="AC61" s="11">
        <f t="shared" si="8"/>
        <v>2576.0349586016559</v>
      </c>
      <c r="AD61" s="12">
        <v>303447</v>
      </c>
      <c r="AE61" s="13">
        <v>112.07</v>
      </c>
      <c r="AF61" s="11">
        <f t="shared" si="9"/>
        <v>2707.6559293298833</v>
      </c>
    </row>
    <row r="62" spans="2:32">
      <c r="B62" s="2">
        <v>6</v>
      </c>
      <c r="E62" s="1" t="s">
        <v>5</v>
      </c>
      <c r="H62" s="11" t="str">
        <f t="shared" si="0"/>
        <v/>
      </c>
      <c r="K62" s="11" t="str">
        <f t="shared" si="1"/>
        <v/>
      </c>
      <c r="N62" s="11" t="str">
        <f t="shared" si="2"/>
        <v/>
      </c>
      <c r="O62" s="3">
        <f t="shared" ref="O62:AE62" si="27">O60-O61</f>
        <v>54654</v>
      </c>
      <c r="P62" s="4">
        <f t="shared" si="27"/>
        <v>21.799999999999997</v>
      </c>
      <c r="Q62" s="11">
        <f t="shared" si="4"/>
        <v>2507.0642201834867</v>
      </c>
      <c r="R62" s="3">
        <f t="shared" si="27"/>
        <v>26820</v>
      </c>
      <c r="S62" s="4">
        <f t="shared" si="27"/>
        <v>18.400000000000006</v>
      </c>
      <c r="T62" s="11">
        <f t="shared" si="5"/>
        <v>1457.6086956521735</v>
      </c>
      <c r="U62" s="3">
        <f t="shared" si="27"/>
        <v>90975</v>
      </c>
      <c r="V62" s="4">
        <f t="shared" si="27"/>
        <v>46</v>
      </c>
      <c r="W62" s="11">
        <f t="shared" si="6"/>
        <v>1977.7173913043478</v>
      </c>
      <c r="X62" s="3">
        <f t="shared" si="27"/>
        <v>249389</v>
      </c>
      <c r="Y62" s="4">
        <f t="shared" si="27"/>
        <v>147</v>
      </c>
      <c r="Z62" s="11">
        <f t="shared" si="7"/>
        <v>1696.5238095238096</v>
      </c>
      <c r="AA62" s="3">
        <f t="shared" si="27"/>
        <v>1428695</v>
      </c>
      <c r="AB62" s="4">
        <f t="shared" si="27"/>
        <v>541</v>
      </c>
      <c r="AC62" s="11">
        <f t="shared" si="8"/>
        <v>2640.8410351201478</v>
      </c>
      <c r="AD62" s="5">
        <f t="shared" si="27"/>
        <v>1758892</v>
      </c>
      <c r="AE62" s="4">
        <f t="shared" si="27"/>
        <v>690.2</v>
      </c>
      <c r="AF62" s="11">
        <f t="shared" si="9"/>
        <v>2548.3801796580701</v>
      </c>
    </row>
    <row r="63" spans="2:32">
      <c r="B63" s="2">
        <v>1</v>
      </c>
      <c r="C63" s="1" t="s">
        <v>42</v>
      </c>
      <c r="F63" s="10">
        <v>264500</v>
      </c>
      <c r="G63" s="1">
        <v>65</v>
      </c>
      <c r="H63" s="11">
        <f t="shared" si="0"/>
        <v>4069.2307692307691</v>
      </c>
      <c r="I63" s="10">
        <v>308700</v>
      </c>
      <c r="J63" s="1">
        <v>71</v>
      </c>
      <c r="K63" s="11">
        <f t="shared" si="1"/>
        <v>4347.8873239436616</v>
      </c>
      <c r="L63" s="10">
        <v>354900</v>
      </c>
      <c r="M63" s="1">
        <v>75</v>
      </c>
      <c r="N63" s="11">
        <f t="shared" si="2"/>
        <v>4732</v>
      </c>
      <c r="O63" s="3">
        <v>498743</v>
      </c>
      <c r="P63" s="4">
        <v>105.2</v>
      </c>
      <c r="Q63" s="11">
        <f t="shared" si="4"/>
        <v>4740.903041825095</v>
      </c>
      <c r="R63" s="3">
        <v>803624</v>
      </c>
      <c r="S63" s="4">
        <v>166.6</v>
      </c>
      <c r="T63" s="11">
        <f t="shared" si="5"/>
        <v>4823.6734693877552</v>
      </c>
      <c r="U63" s="3">
        <v>1047311</v>
      </c>
      <c r="V63" s="4">
        <v>292.8</v>
      </c>
      <c r="W63" s="11">
        <f t="shared" si="6"/>
        <v>3576.8818306010926</v>
      </c>
      <c r="X63" s="3">
        <v>1352070</v>
      </c>
      <c r="Y63" s="4">
        <v>439</v>
      </c>
      <c r="Z63" s="11">
        <f t="shared" si="7"/>
        <v>3079.886104783599</v>
      </c>
      <c r="AA63" s="3">
        <v>1517977</v>
      </c>
      <c r="AB63" s="4">
        <v>458.8</v>
      </c>
      <c r="AC63" s="11">
        <f t="shared" si="8"/>
        <v>3308.5810810810808</v>
      </c>
      <c r="AD63" s="5">
        <v>1984887</v>
      </c>
      <c r="AE63" s="4">
        <v>498.81</v>
      </c>
      <c r="AF63" s="11">
        <f t="shared" si="9"/>
        <v>3979.2446021531246</v>
      </c>
    </row>
    <row r="64" spans="2:32">
      <c r="B64" s="2">
        <v>2</v>
      </c>
      <c r="D64" s="1" t="s">
        <v>43</v>
      </c>
      <c r="H64" s="11" t="str">
        <f t="shared" si="0"/>
        <v/>
      </c>
      <c r="K64" s="11" t="str">
        <f t="shared" si="1"/>
        <v/>
      </c>
      <c r="N64" s="11" t="str">
        <f t="shared" si="2"/>
        <v/>
      </c>
      <c r="O64" s="3">
        <v>415786</v>
      </c>
      <c r="P64" s="4">
        <v>66.8</v>
      </c>
      <c r="Q64" s="11">
        <f t="shared" si="4"/>
        <v>6224.3413173652698</v>
      </c>
      <c r="R64" s="3">
        <v>493887</v>
      </c>
      <c r="S64" s="4">
        <v>71</v>
      </c>
      <c r="T64" s="11">
        <f t="shared" si="5"/>
        <v>6956.1549295774648</v>
      </c>
      <c r="U64" s="3">
        <v>514678</v>
      </c>
      <c r="V64" s="4">
        <v>95.2</v>
      </c>
      <c r="W64" s="11">
        <f t="shared" si="6"/>
        <v>5406.2815126050418</v>
      </c>
      <c r="X64" s="3">
        <v>492365</v>
      </c>
      <c r="Y64" s="4">
        <v>111</v>
      </c>
      <c r="Z64" s="11">
        <f t="shared" si="7"/>
        <v>4435.7207207207211</v>
      </c>
      <c r="AA64" s="3">
        <v>467610</v>
      </c>
      <c r="AB64" s="4">
        <v>153.30000000000001</v>
      </c>
      <c r="AC64" s="11">
        <f t="shared" si="8"/>
        <v>3050.2935420743638</v>
      </c>
      <c r="AD64" s="12">
        <v>554636</v>
      </c>
      <c r="AE64" s="13">
        <v>153.35</v>
      </c>
      <c r="AF64" s="11">
        <f t="shared" si="9"/>
        <v>3616.79817411151</v>
      </c>
    </row>
    <row r="65" spans="2:33">
      <c r="B65" s="2">
        <v>6</v>
      </c>
      <c r="E65" s="1" t="s">
        <v>5</v>
      </c>
      <c r="H65" s="11" t="str">
        <f t="shared" si="0"/>
        <v/>
      </c>
      <c r="K65" s="11" t="str">
        <f t="shared" si="1"/>
        <v/>
      </c>
      <c r="N65" s="11" t="str">
        <f t="shared" si="2"/>
        <v/>
      </c>
      <c r="O65" s="3">
        <f t="shared" ref="O65:AE65" si="28">O63-O64</f>
        <v>82957</v>
      </c>
      <c r="P65" s="4">
        <f t="shared" si="28"/>
        <v>38.400000000000006</v>
      </c>
      <c r="Q65" s="11">
        <f t="shared" si="4"/>
        <v>2160.3385416666665</v>
      </c>
      <c r="R65" s="3">
        <f t="shared" si="28"/>
        <v>309737</v>
      </c>
      <c r="S65" s="4">
        <f t="shared" si="28"/>
        <v>95.6</v>
      </c>
      <c r="T65" s="11">
        <f t="shared" si="5"/>
        <v>3239.9267782426782</v>
      </c>
      <c r="U65" s="3">
        <f t="shared" si="28"/>
        <v>532633</v>
      </c>
      <c r="V65" s="4">
        <f t="shared" si="28"/>
        <v>197.60000000000002</v>
      </c>
      <c r="W65" s="11">
        <f t="shared" si="6"/>
        <v>2695.5111336032387</v>
      </c>
      <c r="X65" s="3">
        <f t="shared" si="28"/>
        <v>859705</v>
      </c>
      <c r="Y65" s="4">
        <f t="shared" si="28"/>
        <v>328</v>
      </c>
      <c r="Z65" s="11">
        <f t="shared" si="7"/>
        <v>2621.0518292682927</v>
      </c>
      <c r="AA65" s="3">
        <f t="shared" si="28"/>
        <v>1050367</v>
      </c>
      <c r="AB65" s="4">
        <f t="shared" si="28"/>
        <v>305.5</v>
      </c>
      <c r="AC65" s="11">
        <f t="shared" si="8"/>
        <v>3438.189852700491</v>
      </c>
      <c r="AD65" s="5">
        <f t="shared" si="28"/>
        <v>1430251</v>
      </c>
      <c r="AE65" s="4">
        <f t="shared" si="28"/>
        <v>345.46000000000004</v>
      </c>
      <c r="AF65" s="11">
        <f t="shared" si="9"/>
        <v>4140.1348926069586</v>
      </c>
    </row>
    <row r="66" spans="2:33">
      <c r="B66" s="2">
        <v>1</v>
      </c>
      <c r="C66" s="1" t="s">
        <v>44</v>
      </c>
      <c r="F66" s="10">
        <v>894400</v>
      </c>
      <c r="G66" s="1">
        <v>90</v>
      </c>
      <c r="H66" s="11">
        <f t="shared" si="0"/>
        <v>9937.7777777777774</v>
      </c>
      <c r="I66" s="10">
        <v>1173000</v>
      </c>
      <c r="J66" s="1">
        <v>185</v>
      </c>
      <c r="K66" s="11">
        <f t="shared" si="1"/>
        <v>6340.5405405405409</v>
      </c>
      <c r="L66" s="10">
        <v>1181000</v>
      </c>
      <c r="M66" s="1">
        <v>189</v>
      </c>
      <c r="N66" s="11">
        <f t="shared" si="2"/>
        <v>6248.6772486772488</v>
      </c>
      <c r="O66" s="3">
        <v>1383599</v>
      </c>
      <c r="P66" s="4">
        <v>300.10000000000002</v>
      </c>
      <c r="Q66" s="11">
        <f t="shared" si="4"/>
        <v>4610.4598467177602</v>
      </c>
      <c r="R66" s="3">
        <v>1784991</v>
      </c>
      <c r="S66" s="4">
        <v>586.70000000000005</v>
      </c>
      <c r="T66" s="11">
        <f t="shared" si="5"/>
        <v>3042.4254303732741</v>
      </c>
      <c r="U66" s="3">
        <v>1959880</v>
      </c>
      <c r="V66" s="4">
        <v>646.1</v>
      </c>
      <c r="W66" s="11">
        <f t="shared" si="6"/>
        <v>3033.400402414487</v>
      </c>
      <c r="X66" s="3">
        <v>1752424</v>
      </c>
      <c r="Y66" s="4">
        <v>629</v>
      </c>
      <c r="Z66" s="11">
        <f t="shared" si="7"/>
        <v>2786.0476947535772</v>
      </c>
      <c r="AA66" s="3">
        <v>1677492</v>
      </c>
      <c r="AB66" s="4">
        <v>635.9</v>
      </c>
      <c r="AC66" s="11">
        <f t="shared" si="8"/>
        <v>2637.9808145934894</v>
      </c>
      <c r="AD66" s="5">
        <v>1786647</v>
      </c>
      <c r="AE66" s="4">
        <v>647</v>
      </c>
      <c r="AF66" s="11">
        <f t="shared" si="9"/>
        <v>2761.4327666151466</v>
      </c>
    </row>
    <row r="67" spans="2:33">
      <c r="B67" s="2">
        <v>2</v>
      </c>
      <c r="D67" s="1" t="s">
        <v>45</v>
      </c>
      <c r="F67" s="15">
        <v>797000</v>
      </c>
      <c r="G67" s="1">
        <v>56</v>
      </c>
      <c r="H67" s="11">
        <f t="shared" si="0"/>
        <v>14232.142857142857</v>
      </c>
      <c r="K67" s="11" t="str">
        <f t="shared" si="1"/>
        <v/>
      </c>
      <c r="N67" s="11" t="str">
        <f t="shared" si="2"/>
        <v/>
      </c>
      <c r="O67" s="3">
        <v>914808</v>
      </c>
      <c r="P67" s="4">
        <v>75</v>
      </c>
      <c r="Q67" s="11">
        <f t="shared" si="4"/>
        <v>12197.44</v>
      </c>
      <c r="R67" s="3">
        <v>876050</v>
      </c>
      <c r="S67" s="4">
        <v>81.2</v>
      </c>
      <c r="T67" s="11">
        <f t="shared" si="5"/>
        <v>10788.793103448275</v>
      </c>
      <c r="U67" s="3">
        <v>750903</v>
      </c>
      <c r="V67" s="4">
        <v>75.900000000000006</v>
      </c>
      <c r="W67" s="11">
        <f t="shared" si="6"/>
        <v>9893.3201581027661</v>
      </c>
      <c r="X67" s="3">
        <v>573822</v>
      </c>
      <c r="Y67" s="4">
        <v>79</v>
      </c>
      <c r="Z67" s="11">
        <f t="shared" si="7"/>
        <v>7263.5696202531644</v>
      </c>
      <c r="AA67" s="3">
        <v>505616</v>
      </c>
      <c r="AB67" s="4">
        <v>77</v>
      </c>
      <c r="AC67" s="11">
        <f t="shared" si="8"/>
        <v>6566.4415584415583</v>
      </c>
      <c r="AD67" s="12">
        <v>478403</v>
      </c>
      <c r="AE67" s="13">
        <v>77.58</v>
      </c>
      <c r="AF67" s="11">
        <f t="shared" si="9"/>
        <v>6166.5764372260892</v>
      </c>
    </row>
    <row r="68" spans="2:33">
      <c r="B68" s="2">
        <v>6</v>
      </c>
      <c r="E68" s="1" t="s">
        <v>5</v>
      </c>
      <c r="H68" s="11" t="str">
        <f t="shared" si="0"/>
        <v/>
      </c>
      <c r="K68" s="11" t="str">
        <f t="shared" si="1"/>
        <v/>
      </c>
      <c r="N68" s="11" t="str">
        <f t="shared" si="2"/>
        <v/>
      </c>
      <c r="O68" s="3">
        <f t="shared" ref="O68:AE68" si="29">O66-O67</f>
        <v>468791</v>
      </c>
      <c r="P68" s="4">
        <f t="shared" si="29"/>
        <v>225.10000000000002</v>
      </c>
      <c r="Q68" s="11">
        <f t="shared" si="4"/>
        <v>2082.5899600177695</v>
      </c>
      <c r="R68" s="3">
        <f t="shared" si="29"/>
        <v>908941</v>
      </c>
      <c r="S68" s="4">
        <f t="shared" si="29"/>
        <v>505.50000000000006</v>
      </c>
      <c r="T68" s="11">
        <f t="shared" si="5"/>
        <v>1798.1028684470818</v>
      </c>
      <c r="U68" s="3">
        <f t="shared" si="29"/>
        <v>1208977</v>
      </c>
      <c r="V68" s="4">
        <f t="shared" si="29"/>
        <v>570.20000000000005</v>
      </c>
      <c r="W68" s="11">
        <f t="shared" si="6"/>
        <v>2120.2683269028407</v>
      </c>
      <c r="X68" s="3">
        <f t="shared" si="29"/>
        <v>1178602</v>
      </c>
      <c r="Y68" s="4">
        <f t="shared" si="29"/>
        <v>550</v>
      </c>
      <c r="Z68" s="11">
        <f t="shared" si="7"/>
        <v>2142.9127272727274</v>
      </c>
      <c r="AA68" s="3">
        <f t="shared" si="29"/>
        <v>1171876</v>
      </c>
      <c r="AB68" s="4">
        <f t="shared" si="29"/>
        <v>558.9</v>
      </c>
      <c r="AC68" s="11">
        <f t="shared" si="8"/>
        <v>2096.7543388799427</v>
      </c>
      <c r="AD68" s="5">
        <f t="shared" si="29"/>
        <v>1308244</v>
      </c>
      <c r="AE68" s="4">
        <f t="shared" si="29"/>
        <v>569.41999999999996</v>
      </c>
      <c r="AF68" s="11">
        <f t="shared" si="9"/>
        <v>2297.5027220680695</v>
      </c>
    </row>
    <row r="69" spans="2:33">
      <c r="B69" s="2">
        <v>1</v>
      </c>
      <c r="C69" s="1" t="s">
        <v>46</v>
      </c>
      <c r="F69" s="10">
        <v>1113000</v>
      </c>
      <c r="G69" s="1">
        <v>145</v>
      </c>
      <c r="H69" s="11">
        <f t="shared" si="0"/>
        <v>7675.8620689655172</v>
      </c>
      <c r="I69" s="10">
        <v>1400000</v>
      </c>
      <c r="J69" s="1">
        <v>192</v>
      </c>
      <c r="K69" s="11">
        <f t="shared" si="1"/>
        <v>7291.666666666667</v>
      </c>
      <c r="L69" s="10">
        <v>1429000</v>
      </c>
      <c r="M69" s="1">
        <v>202</v>
      </c>
      <c r="N69" s="11">
        <f t="shared" si="2"/>
        <v>7074.257425742574</v>
      </c>
      <c r="O69" s="3">
        <v>1532953</v>
      </c>
      <c r="P69" s="4">
        <v>253.6</v>
      </c>
      <c r="Q69" s="11">
        <f t="shared" si="4"/>
        <v>6044.7673501577292</v>
      </c>
      <c r="R69" s="3">
        <v>1804400</v>
      </c>
      <c r="S69" s="4">
        <v>525</v>
      </c>
      <c r="T69" s="11">
        <f t="shared" si="5"/>
        <v>3436.9523809523807</v>
      </c>
      <c r="U69" s="3">
        <v>1846042</v>
      </c>
      <c r="V69" s="4">
        <v>596.4</v>
      </c>
      <c r="W69" s="11">
        <f t="shared" si="6"/>
        <v>3095.3085177733064</v>
      </c>
      <c r="X69" s="3">
        <v>1810038</v>
      </c>
      <c r="Y69" s="4">
        <v>713</v>
      </c>
      <c r="Z69" s="11">
        <f t="shared" si="7"/>
        <v>2538.6227208976156</v>
      </c>
      <c r="AA69" s="3">
        <v>1678745</v>
      </c>
      <c r="AB69" s="4">
        <v>778.1</v>
      </c>
      <c r="AC69" s="11">
        <f t="shared" si="8"/>
        <v>2157.4926102043437</v>
      </c>
      <c r="AD69" s="5">
        <v>1753136</v>
      </c>
      <c r="AE69" s="4">
        <v>852.4</v>
      </c>
      <c r="AF69" s="11">
        <f t="shared" si="9"/>
        <v>2056.7057719380573</v>
      </c>
    </row>
    <row r="70" spans="2:33">
      <c r="B70" s="2">
        <v>2</v>
      </c>
      <c r="D70" s="1" t="s">
        <v>47</v>
      </c>
      <c r="F70" s="1">
        <v>588000</v>
      </c>
      <c r="G70" s="1">
        <v>40</v>
      </c>
      <c r="H70" s="11">
        <f t="shared" si="0"/>
        <v>14700</v>
      </c>
      <c r="K70" s="11" t="str">
        <f t="shared" si="1"/>
        <v/>
      </c>
      <c r="N70" s="11" t="str">
        <f t="shared" si="2"/>
        <v/>
      </c>
      <c r="O70" s="3">
        <v>676806</v>
      </c>
      <c r="P70" s="4">
        <v>54.2</v>
      </c>
      <c r="Q70" s="11">
        <f t="shared" si="4"/>
        <v>12487.195571955719</v>
      </c>
      <c r="R70" s="3">
        <v>604332</v>
      </c>
      <c r="S70" s="4">
        <v>54.1</v>
      </c>
      <c r="T70" s="11">
        <f t="shared" si="5"/>
        <v>11170.646950092421</v>
      </c>
      <c r="U70" s="3">
        <v>520117</v>
      </c>
      <c r="V70" s="4">
        <v>55.2</v>
      </c>
      <c r="W70" s="11">
        <f t="shared" si="6"/>
        <v>9422.4094202898541</v>
      </c>
      <c r="X70" s="3">
        <v>423938</v>
      </c>
      <c r="Y70" s="4">
        <v>55</v>
      </c>
      <c r="Z70" s="11">
        <f t="shared" si="7"/>
        <v>7707.9636363636364</v>
      </c>
      <c r="AA70" s="3">
        <v>369879</v>
      </c>
      <c r="AB70" s="4">
        <v>55.6</v>
      </c>
      <c r="AC70" s="11">
        <f t="shared" si="8"/>
        <v>6652.5</v>
      </c>
      <c r="AD70" s="12">
        <v>334563</v>
      </c>
      <c r="AE70" s="13">
        <v>55.58</v>
      </c>
      <c r="AF70" s="11">
        <f t="shared" si="9"/>
        <v>6019.4854264123787</v>
      </c>
    </row>
    <row r="71" spans="2:33">
      <c r="B71" s="2">
        <v>6</v>
      </c>
      <c r="E71" s="1" t="s">
        <v>5</v>
      </c>
      <c r="H71" s="11" t="str">
        <f t="shared" si="0"/>
        <v/>
      </c>
      <c r="K71" s="11" t="str">
        <f t="shared" si="1"/>
        <v/>
      </c>
      <c r="N71" s="11" t="str">
        <f t="shared" si="2"/>
        <v/>
      </c>
      <c r="O71" s="3">
        <f t="shared" ref="O71:AE71" si="30">O69-O70</f>
        <v>856147</v>
      </c>
      <c r="P71" s="4">
        <f t="shared" si="30"/>
        <v>199.39999999999998</v>
      </c>
      <c r="Q71" s="11">
        <f t="shared" si="4"/>
        <v>4293.6158475426282</v>
      </c>
      <c r="R71" s="3">
        <f t="shared" si="30"/>
        <v>1200068</v>
      </c>
      <c r="S71" s="4">
        <f t="shared" si="30"/>
        <v>470.9</v>
      </c>
      <c r="T71" s="11">
        <f t="shared" si="5"/>
        <v>2548.4561478020814</v>
      </c>
      <c r="U71" s="3">
        <f t="shared" si="30"/>
        <v>1325925</v>
      </c>
      <c r="V71" s="4">
        <f t="shared" si="30"/>
        <v>541.19999999999993</v>
      </c>
      <c r="W71" s="11">
        <f t="shared" si="6"/>
        <v>2449.9722838137477</v>
      </c>
      <c r="X71" s="3">
        <f t="shared" si="30"/>
        <v>1386100</v>
      </c>
      <c r="Y71" s="4">
        <f t="shared" si="30"/>
        <v>658</v>
      </c>
      <c r="Z71" s="11">
        <f t="shared" si="7"/>
        <v>2106.5349544072947</v>
      </c>
      <c r="AA71" s="3">
        <f t="shared" si="30"/>
        <v>1308866</v>
      </c>
      <c r="AB71" s="4">
        <f t="shared" si="30"/>
        <v>722.5</v>
      </c>
      <c r="AC71" s="11">
        <f t="shared" si="8"/>
        <v>1811.5792387543252</v>
      </c>
      <c r="AD71" s="5">
        <f t="shared" si="30"/>
        <v>1418573</v>
      </c>
      <c r="AE71" s="4">
        <f t="shared" si="30"/>
        <v>796.81999999999994</v>
      </c>
      <c r="AF71" s="11">
        <f t="shared" si="9"/>
        <v>1780.2929143344797</v>
      </c>
    </row>
    <row r="72" spans="2:33">
      <c r="B72" s="2">
        <v>1</v>
      </c>
      <c r="C72" s="1" t="s">
        <v>48</v>
      </c>
      <c r="F72" s="10">
        <v>276500</v>
      </c>
      <c r="G72" s="1">
        <v>76</v>
      </c>
      <c r="H72" s="11">
        <f t="shared" ref="H72:H135" si="31">IF(ISNUMBER(G72),F72/G72,"")</f>
        <v>3638.1578947368421</v>
      </c>
      <c r="I72" s="10">
        <v>340000</v>
      </c>
      <c r="J72" s="1">
        <v>90</v>
      </c>
      <c r="K72" s="11">
        <f t="shared" ref="K72:K135" si="32">IF(ISNUMBER(J72),I72/J72,"")</f>
        <v>3777.7777777777778</v>
      </c>
      <c r="L72" s="10">
        <v>359900</v>
      </c>
      <c r="M72" s="1">
        <v>104</v>
      </c>
      <c r="N72" s="11">
        <f t="shared" ref="N72:N135" si="33">IF(ISNUMBER(M72),L72/M72,"")</f>
        <v>3460.5769230769229</v>
      </c>
      <c r="O72" s="3">
        <v>512643</v>
      </c>
      <c r="P72" s="4">
        <v>113.5</v>
      </c>
      <c r="Q72" s="11">
        <f t="shared" ref="Q72:Q135" si="34">IF(ISNUMBER(P72),O72/P72,"")</f>
        <v>4516.6784140969166</v>
      </c>
      <c r="R72" s="3">
        <v>651685</v>
      </c>
      <c r="S72" s="4">
        <v>192.4</v>
      </c>
      <c r="T72" s="11">
        <f t="shared" ref="T72:T135" si="35">IF(ISNUMBER(S72),R72/S72,"")</f>
        <v>3387.1361746361745</v>
      </c>
      <c r="U72" s="3">
        <v>824926</v>
      </c>
      <c r="V72" s="4">
        <v>266.8</v>
      </c>
      <c r="W72" s="11">
        <f t="shared" ref="W72:W135" si="36">IF(ISNUMBER(V72),U72/V72,"")</f>
        <v>3091.9265367316339</v>
      </c>
      <c r="X72" s="3">
        <v>1026144</v>
      </c>
      <c r="Y72" s="4">
        <v>349</v>
      </c>
      <c r="Z72" s="11">
        <f t="shared" ref="Z72:Z135" si="37">IF(ISNUMBER(Y72),X72/Y72,"")</f>
        <v>2940.2406876790833</v>
      </c>
      <c r="AA72" s="3">
        <v>1172158</v>
      </c>
      <c r="AB72" s="4">
        <v>388</v>
      </c>
      <c r="AC72" s="11">
        <f t="shared" ref="AC72:AC135" si="38">IF(ISNUMBER(AB72),AA72/AB72,"")</f>
        <v>3021.0257731958764</v>
      </c>
      <c r="AD72" s="5">
        <v>1583138</v>
      </c>
      <c r="AE72" s="4">
        <v>473.94</v>
      </c>
      <c r="AF72" s="11">
        <f t="shared" ref="AF72:AF135" si="39">IF(ISNUMBER(AE72),AD72/AE72,"")</f>
        <v>3340.3764189559861</v>
      </c>
    </row>
    <row r="73" spans="2:33">
      <c r="B73" s="2">
        <v>2</v>
      </c>
      <c r="D73" s="1" t="s">
        <v>49</v>
      </c>
      <c r="F73" s="1">
        <v>258000</v>
      </c>
      <c r="G73" s="1">
        <v>63</v>
      </c>
      <c r="H73" s="11">
        <f t="shared" si="31"/>
        <v>4095.2380952380954</v>
      </c>
      <c r="K73" s="11" t="str">
        <f t="shared" si="32"/>
        <v/>
      </c>
      <c r="N73" s="11" t="str">
        <f t="shared" si="33"/>
        <v/>
      </c>
      <c r="O73" s="3">
        <v>373628</v>
      </c>
      <c r="P73" s="4">
        <v>64.099999999999994</v>
      </c>
      <c r="Q73" s="11">
        <f t="shared" si="34"/>
        <v>5828.8299531981284</v>
      </c>
      <c r="R73" s="3">
        <v>372676</v>
      </c>
      <c r="S73" s="4">
        <v>67.2</v>
      </c>
      <c r="T73" s="11">
        <f t="shared" si="35"/>
        <v>5545.7738095238092</v>
      </c>
      <c r="U73" s="3">
        <v>382619</v>
      </c>
      <c r="V73" s="4">
        <v>89.1</v>
      </c>
      <c r="W73" s="11">
        <f t="shared" si="36"/>
        <v>4294.2648709315381</v>
      </c>
      <c r="X73" s="3">
        <v>366383</v>
      </c>
      <c r="Y73" s="4">
        <v>103</v>
      </c>
      <c r="Z73" s="11">
        <f t="shared" si="37"/>
        <v>3557.1165048543689</v>
      </c>
      <c r="AA73" s="3">
        <v>437319</v>
      </c>
      <c r="AB73" s="4">
        <v>124.7</v>
      </c>
      <c r="AC73" s="11">
        <f t="shared" si="38"/>
        <v>3506.9687249398557</v>
      </c>
      <c r="AD73" s="12">
        <v>529121</v>
      </c>
      <c r="AE73" s="13">
        <v>134.32</v>
      </c>
      <c r="AF73" s="11">
        <f t="shared" si="39"/>
        <v>3939.2569982132222</v>
      </c>
    </row>
    <row r="74" spans="2:33">
      <c r="B74" s="2">
        <v>6</v>
      </c>
      <c r="E74" s="1" t="s">
        <v>5</v>
      </c>
      <c r="H74" s="11" t="str">
        <f t="shared" si="31"/>
        <v/>
      </c>
      <c r="K74" s="11" t="str">
        <f t="shared" si="32"/>
        <v/>
      </c>
      <c r="N74" s="11" t="str">
        <f t="shared" si="33"/>
        <v/>
      </c>
      <c r="O74" s="3">
        <f t="shared" ref="O74:AE74" si="40">O72-O73</f>
        <v>139015</v>
      </c>
      <c r="P74" s="4">
        <f t="shared" si="40"/>
        <v>49.400000000000006</v>
      </c>
      <c r="Q74" s="11">
        <f t="shared" si="34"/>
        <v>2814.0688259109306</v>
      </c>
      <c r="R74" s="3">
        <f t="shared" si="40"/>
        <v>279009</v>
      </c>
      <c r="S74" s="4">
        <f t="shared" si="40"/>
        <v>125.2</v>
      </c>
      <c r="T74" s="11">
        <f t="shared" si="35"/>
        <v>2228.506389776358</v>
      </c>
      <c r="U74" s="3">
        <f t="shared" si="40"/>
        <v>442307</v>
      </c>
      <c r="V74" s="4">
        <f t="shared" si="40"/>
        <v>177.70000000000002</v>
      </c>
      <c r="W74" s="11">
        <f t="shared" si="36"/>
        <v>2489.0658413055708</v>
      </c>
      <c r="X74" s="3">
        <f t="shared" si="40"/>
        <v>659761</v>
      </c>
      <c r="Y74" s="4">
        <f t="shared" si="40"/>
        <v>246</v>
      </c>
      <c r="Z74" s="11">
        <f t="shared" si="37"/>
        <v>2681.9552845528456</v>
      </c>
      <c r="AA74" s="3">
        <f t="shared" si="40"/>
        <v>734839</v>
      </c>
      <c r="AB74" s="4">
        <f t="shared" si="40"/>
        <v>263.3</v>
      </c>
      <c r="AC74" s="11">
        <f t="shared" si="38"/>
        <v>2790.8811241929357</v>
      </c>
      <c r="AD74" s="5">
        <f t="shared" si="40"/>
        <v>1054017</v>
      </c>
      <c r="AE74" s="4">
        <f t="shared" si="40"/>
        <v>339.62</v>
      </c>
      <c r="AF74" s="11">
        <f t="shared" si="39"/>
        <v>3103.5186384782992</v>
      </c>
    </row>
    <row r="75" spans="2:33">
      <c r="B75" s="2">
        <v>1</v>
      </c>
      <c r="C75" s="1" t="s">
        <v>50</v>
      </c>
      <c r="F75" s="10">
        <v>44900</v>
      </c>
      <c r="G75" s="1">
        <v>10</v>
      </c>
      <c r="H75" s="11">
        <f t="shared" si="31"/>
        <v>4490</v>
      </c>
      <c r="I75" s="10">
        <v>73000</v>
      </c>
      <c r="J75" s="1">
        <v>16</v>
      </c>
      <c r="K75" s="11">
        <f t="shared" si="32"/>
        <v>4562.5</v>
      </c>
      <c r="L75" s="10">
        <v>97800</v>
      </c>
      <c r="M75" s="1">
        <v>33</v>
      </c>
      <c r="N75" s="11">
        <f t="shared" si="33"/>
        <v>2963.6363636363635</v>
      </c>
      <c r="O75" s="3">
        <v>176473</v>
      </c>
      <c r="P75" s="4">
        <v>60.6</v>
      </c>
      <c r="Q75" s="11">
        <f t="shared" si="34"/>
        <v>2912.0957095709568</v>
      </c>
      <c r="R75" s="3">
        <v>602805</v>
      </c>
      <c r="S75" s="4">
        <v>223.1</v>
      </c>
      <c r="T75" s="11">
        <f t="shared" si="35"/>
        <v>2701.9497982967282</v>
      </c>
      <c r="U75" s="3">
        <v>1025273</v>
      </c>
      <c r="V75" s="4">
        <v>277.2</v>
      </c>
      <c r="W75" s="11">
        <f t="shared" si="36"/>
        <v>3698.6760461760464</v>
      </c>
      <c r="X75" s="3">
        <v>1243952</v>
      </c>
      <c r="Y75" s="4">
        <v>326</v>
      </c>
      <c r="Z75" s="11">
        <f t="shared" si="37"/>
        <v>3815.8036809815949</v>
      </c>
      <c r="AA75" s="3">
        <v>1435019</v>
      </c>
      <c r="AB75" s="4">
        <v>338.4</v>
      </c>
      <c r="AC75" s="11">
        <f t="shared" si="38"/>
        <v>4240.5998817966902</v>
      </c>
      <c r="AD75" s="5">
        <v>1538312</v>
      </c>
      <c r="AE75" s="4">
        <v>260.11</v>
      </c>
      <c r="AF75" s="11">
        <f t="shared" si="39"/>
        <v>5914.0825035561875</v>
      </c>
    </row>
    <row r="76" spans="2:33">
      <c r="B76" s="2">
        <v>2</v>
      </c>
      <c r="D76" s="1" t="s">
        <v>51</v>
      </c>
      <c r="H76" s="11" t="str">
        <f t="shared" si="31"/>
        <v/>
      </c>
      <c r="K76" s="11" t="str">
        <f t="shared" si="32"/>
        <v/>
      </c>
      <c r="N76" s="11" t="str">
        <f t="shared" si="33"/>
        <v/>
      </c>
      <c r="O76" s="3">
        <v>95280</v>
      </c>
      <c r="P76" s="4">
        <v>17</v>
      </c>
      <c r="Q76" s="11">
        <f t="shared" si="34"/>
        <v>5604.7058823529414</v>
      </c>
      <c r="R76" s="3">
        <v>204196</v>
      </c>
      <c r="S76" s="4">
        <v>54.5</v>
      </c>
      <c r="T76" s="11">
        <f t="shared" si="35"/>
        <v>3746.7155963302753</v>
      </c>
      <c r="U76" s="3">
        <v>443950</v>
      </c>
      <c r="V76" s="4">
        <v>116.3</v>
      </c>
      <c r="W76" s="11">
        <f t="shared" si="36"/>
        <v>3817.2828890799656</v>
      </c>
      <c r="X76" s="3">
        <v>629442</v>
      </c>
      <c r="Y76" s="4">
        <v>158</v>
      </c>
      <c r="Z76" s="11">
        <f t="shared" si="37"/>
        <v>3983.8101265822784</v>
      </c>
      <c r="AA76" s="3">
        <v>782248</v>
      </c>
      <c r="AB76" s="4">
        <v>171.3</v>
      </c>
      <c r="AC76" s="11">
        <f t="shared" si="38"/>
        <v>4566.538237011091</v>
      </c>
      <c r="AD76" s="12">
        <v>894943</v>
      </c>
      <c r="AE76" s="13">
        <v>174.86</v>
      </c>
      <c r="AF76" s="11">
        <f t="shared" si="39"/>
        <v>5118.0544435548436</v>
      </c>
    </row>
    <row r="77" spans="2:33">
      <c r="B77" s="2">
        <v>6</v>
      </c>
      <c r="E77" s="1" t="s">
        <v>5</v>
      </c>
      <c r="H77" s="11" t="str">
        <f t="shared" si="31"/>
        <v/>
      </c>
      <c r="K77" s="11" t="str">
        <f t="shared" si="32"/>
        <v/>
      </c>
      <c r="N77" s="11" t="str">
        <f t="shared" si="33"/>
        <v/>
      </c>
      <c r="O77" s="3">
        <f t="shared" ref="O77:AE77" si="41">O75-O76</f>
        <v>81193</v>
      </c>
      <c r="P77" s="4">
        <f t="shared" si="41"/>
        <v>43.6</v>
      </c>
      <c r="Q77" s="11">
        <f t="shared" si="34"/>
        <v>1862.2247706422017</v>
      </c>
      <c r="R77" s="3">
        <f t="shared" si="41"/>
        <v>398609</v>
      </c>
      <c r="S77" s="4">
        <f t="shared" si="41"/>
        <v>168.6</v>
      </c>
      <c r="T77" s="11">
        <f t="shared" si="35"/>
        <v>2364.2289442467381</v>
      </c>
      <c r="U77" s="3">
        <f t="shared" si="41"/>
        <v>581323</v>
      </c>
      <c r="V77" s="4">
        <f t="shared" si="41"/>
        <v>160.89999999999998</v>
      </c>
      <c r="W77" s="11">
        <f t="shared" si="36"/>
        <v>3612.94592914854</v>
      </c>
      <c r="X77" s="3">
        <f t="shared" si="41"/>
        <v>614510</v>
      </c>
      <c r="Y77" s="4">
        <f t="shared" si="41"/>
        <v>168</v>
      </c>
      <c r="Z77" s="11">
        <f t="shared" si="37"/>
        <v>3657.7976190476193</v>
      </c>
      <c r="AA77" s="3">
        <f t="shared" si="41"/>
        <v>652771</v>
      </c>
      <c r="AB77" s="4">
        <f t="shared" si="41"/>
        <v>167.09999999999997</v>
      </c>
      <c r="AC77" s="11">
        <f t="shared" si="38"/>
        <v>3906.4691801316585</v>
      </c>
      <c r="AD77" s="5">
        <f t="shared" si="41"/>
        <v>643369</v>
      </c>
      <c r="AE77" s="4">
        <f t="shared" si="41"/>
        <v>85.25</v>
      </c>
      <c r="AF77" s="11">
        <f t="shared" si="39"/>
        <v>7546.8504398826981</v>
      </c>
    </row>
    <row r="78" spans="2:33">
      <c r="B78" s="2">
        <v>1</v>
      </c>
      <c r="C78" s="1" t="s">
        <v>52</v>
      </c>
      <c r="F78" s="17">
        <v>51900</v>
      </c>
      <c r="G78" s="1">
        <v>66</v>
      </c>
      <c r="H78" s="11">
        <f t="shared" si="31"/>
        <v>786.36363636363637</v>
      </c>
      <c r="I78" s="10">
        <v>91200</v>
      </c>
      <c r="J78" s="1">
        <v>84</v>
      </c>
      <c r="K78" s="11">
        <f t="shared" si="32"/>
        <v>1085.7142857142858</v>
      </c>
      <c r="L78" s="10">
        <v>122400</v>
      </c>
      <c r="M78" s="1">
        <v>103</v>
      </c>
      <c r="N78" s="11">
        <f t="shared" si="33"/>
        <v>1188.3495145631068</v>
      </c>
      <c r="O78" s="3">
        <v>194700</v>
      </c>
      <c r="P78" s="4">
        <v>113</v>
      </c>
      <c r="Q78" s="11">
        <f t="shared" si="34"/>
        <v>1723.0088495575221</v>
      </c>
      <c r="R78" s="3">
        <v>377500</v>
      </c>
      <c r="S78" s="4">
        <v>169</v>
      </c>
      <c r="T78" s="11">
        <f t="shared" si="35"/>
        <v>2233.7278106508875</v>
      </c>
      <c r="W78" s="11" t="str">
        <f t="shared" si="36"/>
        <v/>
      </c>
      <c r="Z78" s="11" t="str">
        <f t="shared" si="37"/>
        <v/>
      </c>
      <c r="AA78" s="3">
        <v>1170196</v>
      </c>
      <c r="AB78" s="4">
        <v>460.1</v>
      </c>
      <c r="AC78" s="11">
        <f t="shared" si="38"/>
        <v>2543.3514453379698</v>
      </c>
      <c r="AD78" s="5">
        <v>1506816</v>
      </c>
      <c r="AE78" s="4">
        <v>438.78</v>
      </c>
      <c r="AF78" s="11">
        <f t="shared" si="39"/>
        <v>3434.1036510324084</v>
      </c>
      <c r="AG78" s="1" t="s">
        <v>53</v>
      </c>
    </row>
    <row r="79" spans="2:33">
      <c r="B79" s="2">
        <v>2</v>
      </c>
      <c r="D79" s="1" t="s">
        <v>54</v>
      </c>
      <c r="H79" s="11" t="str">
        <f t="shared" si="31"/>
        <v/>
      </c>
      <c r="K79" s="11" t="str">
        <f t="shared" si="32"/>
        <v/>
      </c>
      <c r="N79" s="11" t="str">
        <f t="shared" si="33"/>
        <v/>
      </c>
      <c r="Q79" s="11" t="str">
        <f t="shared" si="34"/>
        <v/>
      </c>
      <c r="T79" s="11" t="str">
        <f t="shared" si="35"/>
        <v/>
      </c>
      <c r="W79" s="11" t="str">
        <f t="shared" si="36"/>
        <v/>
      </c>
      <c r="Z79" s="11" t="str">
        <f t="shared" si="37"/>
        <v/>
      </c>
      <c r="AA79" s="16">
        <v>226505</v>
      </c>
      <c r="AB79" s="4">
        <v>77.7</v>
      </c>
      <c r="AC79" s="11">
        <f t="shared" si="38"/>
        <v>2915.1222651222652</v>
      </c>
      <c r="AD79" s="12">
        <v>255166</v>
      </c>
      <c r="AE79" s="13">
        <v>78.099999999999994</v>
      </c>
      <c r="AF79" s="11">
        <f t="shared" si="39"/>
        <v>3267.1702944942385</v>
      </c>
    </row>
    <row r="80" spans="2:33">
      <c r="B80" s="2">
        <v>6</v>
      </c>
      <c r="E80" s="1" t="s">
        <v>5</v>
      </c>
      <c r="H80" s="11" t="str">
        <f t="shared" si="31"/>
        <v/>
      </c>
      <c r="K80" s="11" t="str">
        <f t="shared" si="32"/>
        <v/>
      </c>
      <c r="N80" s="11" t="str">
        <f t="shared" si="33"/>
        <v/>
      </c>
      <c r="Q80" s="11" t="str">
        <f t="shared" si="34"/>
        <v/>
      </c>
      <c r="T80" s="11" t="str">
        <f t="shared" si="35"/>
        <v/>
      </c>
      <c r="W80" s="11" t="str">
        <f t="shared" si="36"/>
        <v/>
      </c>
      <c r="Z80" s="11" t="str">
        <f t="shared" si="37"/>
        <v/>
      </c>
      <c r="AA80" s="3">
        <f>AA78-AA79</f>
        <v>943691</v>
      </c>
      <c r="AB80" s="4">
        <f>AB78-AB79</f>
        <v>382.40000000000003</v>
      </c>
      <c r="AC80" s="11">
        <f t="shared" si="38"/>
        <v>2467.8111924686191</v>
      </c>
      <c r="AD80" s="5">
        <f>AD78-AD79</f>
        <v>1251650</v>
      </c>
      <c r="AE80" s="4">
        <f>AE78-AE79</f>
        <v>360.67999999999995</v>
      </c>
      <c r="AF80" s="11">
        <f t="shared" si="39"/>
        <v>3470.2506376843744</v>
      </c>
    </row>
    <row r="81" spans="2:34">
      <c r="B81" s="2">
        <v>1</v>
      </c>
      <c r="C81" s="1" t="s">
        <v>55</v>
      </c>
      <c r="F81" s="10">
        <v>575500</v>
      </c>
      <c r="G81" s="1">
        <v>103</v>
      </c>
      <c r="H81" s="11">
        <f t="shared" si="31"/>
        <v>5587.3786407766993</v>
      </c>
      <c r="I81" s="10">
        <v>690100</v>
      </c>
      <c r="J81" s="1">
        <v>113</v>
      </c>
      <c r="K81" s="11">
        <f t="shared" si="32"/>
        <v>6107.0796460176989</v>
      </c>
      <c r="L81" s="10">
        <v>726300</v>
      </c>
      <c r="M81" s="1">
        <v>132</v>
      </c>
      <c r="N81" s="11">
        <f t="shared" si="33"/>
        <v>5502.272727272727</v>
      </c>
      <c r="O81" s="3">
        <v>813292</v>
      </c>
      <c r="P81" s="4">
        <v>146.1</v>
      </c>
      <c r="Q81" s="11">
        <f t="shared" si="34"/>
        <v>5566.6803559206028</v>
      </c>
      <c r="R81" s="3">
        <v>993568</v>
      </c>
      <c r="S81" s="4">
        <v>242.3</v>
      </c>
      <c r="T81" s="11">
        <f t="shared" si="35"/>
        <v>4100.5695418902187</v>
      </c>
      <c r="U81" s="3">
        <v>1110514</v>
      </c>
      <c r="V81" s="4">
        <v>335.1</v>
      </c>
      <c r="W81" s="11">
        <f t="shared" si="36"/>
        <v>3313.9779170396896</v>
      </c>
      <c r="X81" s="3">
        <v>1123412</v>
      </c>
      <c r="Y81" s="4">
        <v>420</v>
      </c>
      <c r="Z81" s="11">
        <f t="shared" si="37"/>
        <v>2674.7904761904761</v>
      </c>
      <c r="AA81" s="3">
        <v>1212675</v>
      </c>
      <c r="AB81" s="4">
        <v>511.7</v>
      </c>
      <c r="AC81" s="11">
        <f t="shared" si="38"/>
        <v>2369.8944694156735</v>
      </c>
      <c r="AD81" s="5">
        <v>1503262</v>
      </c>
      <c r="AE81" s="4">
        <v>671.77</v>
      </c>
      <c r="AF81" s="11">
        <f t="shared" si="39"/>
        <v>2237.762924810575</v>
      </c>
    </row>
    <row r="82" spans="2:34">
      <c r="B82" s="2">
        <v>2</v>
      </c>
      <c r="D82" s="1" t="s">
        <v>56</v>
      </c>
      <c r="F82" s="1">
        <v>401000</v>
      </c>
      <c r="G82" s="1">
        <v>71</v>
      </c>
      <c r="H82" s="11">
        <f t="shared" si="31"/>
        <v>5647.8873239436616</v>
      </c>
      <c r="K82" s="11" t="str">
        <f t="shared" si="32"/>
        <v/>
      </c>
      <c r="N82" s="11" t="str">
        <f t="shared" si="33"/>
        <v/>
      </c>
      <c r="O82" s="3">
        <v>503998</v>
      </c>
      <c r="P82" s="4">
        <v>75.099999999999994</v>
      </c>
      <c r="Q82" s="11">
        <f t="shared" si="34"/>
        <v>6711.0252996005329</v>
      </c>
      <c r="R82" s="3">
        <v>502550</v>
      </c>
      <c r="S82" s="4">
        <v>77.3</v>
      </c>
      <c r="T82" s="11">
        <f t="shared" si="35"/>
        <v>6501.2936610608022</v>
      </c>
      <c r="U82" s="3">
        <v>452524</v>
      </c>
      <c r="V82" s="4">
        <v>78.099999999999994</v>
      </c>
      <c r="W82" s="11">
        <f t="shared" si="36"/>
        <v>5794.161331626121</v>
      </c>
      <c r="X82" s="3">
        <v>385457</v>
      </c>
      <c r="Y82" s="4">
        <v>78</v>
      </c>
      <c r="Z82" s="11">
        <f t="shared" si="37"/>
        <v>4941.7564102564102</v>
      </c>
      <c r="AA82" s="3">
        <v>364040</v>
      </c>
      <c r="AB82" s="4">
        <v>77.2</v>
      </c>
      <c r="AC82" s="11">
        <f t="shared" si="38"/>
        <v>4715.5440414507766</v>
      </c>
      <c r="AD82" s="12">
        <v>331285</v>
      </c>
      <c r="AE82" s="13">
        <v>77.97</v>
      </c>
      <c r="AF82" s="11">
        <f t="shared" si="39"/>
        <v>4248.8777735026297</v>
      </c>
    </row>
    <row r="83" spans="2:34">
      <c r="B83" s="2">
        <v>6</v>
      </c>
      <c r="E83" s="1" t="s">
        <v>5</v>
      </c>
      <c r="H83" s="11" t="str">
        <f t="shared" si="31"/>
        <v/>
      </c>
      <c r="K83" s="11" t="str">
        <f t="shared" si="32"/>
        <v/>
      </c>
      <c r="N83" s="11" t="str">
        <f t="shared" si="33"/>
        <v/>
      </c>
      <c r="O83" s="3">
        <f t="shared" ref="O83:AE83" si="42">O81-O82</f>
        <v>309294</v>
      </c>
      <c r="P83" s="4">
        <f t="shared" si="42"/>
        <v>71</v>
      </c>
      <c r="Q83" s="11">
        <f t="shared" si="34"/>
        <v>4356.2535211267605</v>
      </c>
      <c r="R83" s="3">
        <f t="shared" si="42"/>
        <v>491018</v>
      </c>
      <c r="S83" s="4">
        <f t="shared" si="42"/>
        <v>165</v>
      </c>
      <c r="T83" s="11">
        <f t="shared" si="35"/>
        <v>2975.8666666666668</v>
      </c>
      <c r="U83" s="3">
        <f t="shared" si="42"/>
        <v>657990</v>
      </c>
      <c r="V83" s="4">
        <f t="shared" si="42"/>
        <v>257</v>
      </c>
      <c r="W83" s="11">
        <f t="shared" si="36"/>
        <v>2560.2723735408558</v>
      </c>
      <c r="X83" s="3">
        <f t="shared" si="42"/>
        <v>737955</v>
      </c>
      <c r="Y83" s="4">
        <f t="shared" si="42"/>
        <v>342</v>
      </c>
      <c r="Z83" s="11">
        <f t="shared" si="37"/>
        <v>2157.7631578947367</v>
      </c>
      <c r="AA83" s="3">
        <f t="shared" si="42"/>
        <v>848635</v>
      </c>
      <c r="AB83" s="4">
        <f t="shared" si="42"/>
        <v>434.5</v>
      </c>
      <c r="AC83" s="11">
        <f t="shared" si="38"/>
        <v>1953.1300345224395</v>
      </c>
      <c r="AD83" s="5">
        <f t="shared" si="42"/>
        <v>1171977</v>
      </c>
      <c r="AE83" s="4">
        <f t="shared" si="42"/>
        <v>593.79999999999995</v>
      </c>
      <c r="AF83" s="11">
        <f t="shared" si="39"/>
        <v>1973.6897945436176</v>
      </c>
    </row>
    <row r="84" spans="2:34">
      <c r="B84" s="2">
        <v>1</v>
      </c>
      <c r="C84" s="1" t="s">
        <v>57</v>
      </c>
      <c r="F84" s="10">
        <v>199400</v>
      </c>
      <c r="G84" s="1">
        <v>26</v>
      </c>
      <c r="H84" s="11">
        <f t="shared" si="31"/>
        <v>7669.2307692307695</v>
      </c>
      <c r="I84" s="10">
        <v>191200</v>
      </c>
      <c r="J84" s="1">
        <v>42</v>
      </c>
      <c r="K84" s="11">
        <f t="shared" si="32"/>
        <v>4552.3809523809523</v>
      </c>
      <c r="L84" s="10">
        <v>217100</v>
      </c>
      <c r="M84" s="1">
        <v>44</v>
      </c>
      <c r="N84" s="11">
        <f t="shared" si="33"/>
        <v>4934.090909090909</v>
      </c>
      <c r="O84" s="3">
        <v>400600</v>
      </c>
      <c r="P84" s="4">
        <v>74</v>
      </c>
      <c r="Q84" s="11">
        <f t="shared" si="34"/>
        <v>5413.5135135135133</v>
      </c>
      <c r="R84" s="3">
        <v>509200</v>
      </c>
      <c r="S84" s="4">
        <v>110</v>
      </c>
      <c r="T84" s="11">
        <f t="shared" si="35"/>
        <v>4629.090909090909</v>
      </c>
      <c r="W84" s="11" t="str">
        <f t="shared" si="36"/>
        <v/>
      </c>
      <c r="Z84" s="11" t="str">
        <f t="shared" si="37"/>
        <v/>
      </c>
      <c r="AA84" s="18">
        <v>1396107</v>
      </c>
      <c r="AB84" s="19">
        <v>1685.4</v>
      </c>
      <c r="AC84" s="11">
        <f t="shared" si="38"/>
        <v>828.35350658597361</v>
      </c>
      <c r="AD84" s="5">
        <v>1394439</v>
      </c>
      <c r="AE84" s="4">
        <v>526.79999999999995</v>
      </c>
      <c r="AF84" s="11">
        <f t="shared" si="39"/>
        <v>2646.9988610478363</v>
      </c>
      <c r="AG84" s="1" t="s">
        <v>58</v>
      </c>
    </row>
    <row r="85" spans="2:34">
      <c r="B85" s="2">
        <v>2</v>
      </c>
      <c r="D85" s="1" t="s">
        <v>59</v>
      </c>
      <c r="F85" s="15"/>
      <c r="H85" s="11" t="str">
        <f t="shared" si="31"/>
        <v/>
      </c>
      <c r="K85" s="11" t="str">
        <f t="shared" si="32"/>
        <v/>
      </c>
      <c r="N85" s="11" t="str">
        <f t="shared" si="33"/>
        <v/>
      </c>
      <c r="Q85" s="11" t="str">
        <f t="shared" si="34"/>
        <v/>
      </c>
      <c r="T85" s="11" t="str">
        <f t="shared" si="35"/>
        <v/>
      </c>
      <c r="W85" s="11" t="str">
        <f t="shared" si="36"/>
        <v/>
      </c>
      <c r="X85" s="3" t="s">
        <v>60</v>
      </c>
      <c r="Z85" s="11" t="str">
        <f t="shared" si="37"/>
        <v/>
      </c>
      <c r="AA85" s="18">
        <v>393069</v>
      </c>
      <c r="AB85" s="19">
        <v>248.3</v>
      </c>
      <c r="AC85" s="11">
        <f t="shared" si="38"/>
        <v>1583.0406766008859</v>
      </c>
      <c r="AD85" s="12">
        <v>425257</v>
      </c>
      <c r="AE85" s="13">
        <v>248.29</v>
      </c>
      <c r="AF85" s="11">
        <f t="shared" si="39"/>
        <v>1712.7431632365381</v>
      </c>
    </row>
    <row r="86" spans="2:34">
      <c r="B86" s="2">
        <v>6</v>
      </c>
      <c r="E86" s="1" t="s">
        <v>5</v>
      </c>
      <c r="H86" s="11" t="str">
        <f t="shared" si="31"/>
        <v/>
      </c>
      <c r="K86" s="11" t="str">
        <f t="shared" si="32"/>
        <v/>
      </c>
      <c r="N86" s="11" t="str">
        <f t="shared" si="33"/>
        <v/>
      </c>
      <c r="Q86" s="11" t="str">
        <f t="shared" si="34"/>
        <v/>
      </c>
      <c r="T86" s="11" t="str">
        <f t="shared" si="35"/>
        <v/>
      </c>
      <c r="W86" s="11" t="str">
        <f t="shared" si="36"/>
        <v/>
      </c>
      <c r="Z86" s="11" t="str">
        <f t="shared" si="37"/>
        <v/>
      </c>
      <c r="AA86" s="18">
        <f>AA84-AA85</f>
        <v>1003038</v>
      </c>
      <c r="AB86" s="19">
        <f>AB84-AB85</f>
        <v>1437.1000000000001</v>
      </c>
      <c r="AC86" s="11">
        <f t="shared" si="38"/>
        <v>697.959780112727</v>
      </c>
      <c r="AD86" s="5">
        <f>AD84-AD85</f>
        <v>969182</v>
      </c>
      <c r="AE86" s="4">
        <f>AE84-AE85</f>
        <v>278.51</v>
      </c>
      <c r="AF86" s="11">
        <f t="shared" si="39"/>
        <v>3479.8822304405589</v>
      </c>
    </row>
    <row r="87" spans="2:34">
      <c r="B87" s="2">
        <v>1</v>
      </c>
      <c r="C87" s="1" t="s">
        <v>61</v>
      </c>
      <c r="F87" s="10">
        <v>65900</v>
      </c>
      <c r="G87" s="1">
        <v>14</v>
      </c>
      <c r="H87" s="11">
        <f t="shared" si="31"/>
        <v>4707.1428571428569</v>
      </c>
      <c r="I87" s="10">
        <v>97700</v>
      </c>
      <c r="J87" s="1">
        <v>20</v>
      </c>
      <c r="K87" s="11">
        <f t="shared" si="32"/>
        <v>4885</v>
      </c>
      <c r="L87" s="10">
        <v>130500</v>
      </c>
      <c r="M87" s="1">
        <v>31</v>
      </c>
      <c r="N87" s="11">
        <f t="shared" si="33"/>
        <v>4209.677419354839</v>
      </c>
      <c r="O87" s="3">
        <v>211777</v>
      </c>
      <c r="P87" s="4">
        <v>41.6</v>
      </c>
      <c r="Q87" s="11">
        <f t="shared" si="34"/>
        <v>5090.7932692307695</v>
      </c>
      <c r="R87" s="3">
        <v>451920</v>
      </c>
      <c r="S87" s="4">
        <v>134</v>
      </c>
      <c r="T87" s="11">
        <f t="shared" si="35"/>
        <v>3372.5373134328356</v>
      </c>
      <c r="U87" s="3">
        <v>640759</v>
      </c>
      <c r="V87" s="4">
        <v>253.5</v>
      </c>
      <c r="W87" s="11">
        <f t="shared" si="36"/>
        <v>2527.6489151873766</v>
      </c>
      <c r="X87" s="3">
        <v>796266</v>
      </c>
      <c r="Y87" s="4">
        <v>278</v>
      </c>
      <c r="Z87" s="11">
        <f t="shared" si="37"/>
        <v>2864.2661870503598</v>
      </c>
      <c r="AA87" s="3">
        <v>1097005</v>
      </c>
      <c r="AB87" s="4">
        <v>333.9</v>
      </c>
      <c r="AC87" s="11">
        <f t="shared" si="38"/>
        <v>3285.4297693920339</v>
      </c>
      <c r="AD87" s="5">
        <v>1393498</v>
      </c>
      <c r="AE87" s="4">
        <v>369.03</v>
      </c>
      <c r="AF87" s="11">
        <f t="shared" si="39"/>
        <v>3776.1103433325206</v>
      </c>
    </row>
    <row r="88" spans="2:34">
      <c r="B88" s="2">
        <v>2</v>
      </c>
      <c r="D88" s="1" t="s">
        <v>62</v>
      </c>
      <c r="H88" s="11" t="str">
        <f t="shared" si="31"/>
        <v/>
      </c>
      <c r="K88" s="11" t="str">
        <f t="shared" si="32"/>
        <v/>
      </c>
      <c r="N88" s="11" t="str">
        <f t="shared" si="33"/>
        <v/>
      </c>
      <c r="O88" s="3">
        <v>137572</v>
      </c>
      <c r="P88" s="4">
        <v>16.899999999999999</v>
      </c>
      <c r="Q88" s="11">
        <f t="shared" si="34"/>
        <v>8140.3550295857995</v>
      </c>
      <c r="R88" s="3">
        <v>191667</v>
      </c>
      <c r="S88" s="4">
        <v>45.1</v>
      </c>
      <c r="T88" s="11">
        <f t="shared" si="35"/>
        <v>4249.8226164079824</v>
      </c>
      <c r="U88" s="3">
        <v>254413</v>
      </c>
      <c r="V88" s="4">
        <v>93.8</v>
      </c>
      <c r="W88" s="11">
        <f t="shared" si="36"/>
        <v>2712.2921108742007</v>
      </c>
      <c r="X88" s="3">
        <v>275741</v>
      </c>
      <c r="Y88" s="4">
        <v>96</v>
      </c>
      <c r="Z88" s="11">
        <f t="shared" si="37"/>
        <v>2872.3020833333335</v>
      </c>
      <c r="AA88" s="3">
        <v>369365</v>
      </c>
      <c r="AB88" s="4">
        <v>96.3</v>
      </c>
      <c r="AC88" s="11">
        <f t="shared" si="38"/>
        <v>3835.5659397715472</v>
      </c>
      <c r="AD88" s="12">
        <v>407018</v>
      </c>
      <c r="AE88" s="13">
        <v>97.16</v>
      </c>
      <c r="AF88" s="11">
        <f t="shared" si="39"/>
        <v>4189.1519143680525</v>
      </c>
    </row>
    <row r="89" spans="2:34">
      <c r="B89" s="2">
        <v>6</v>
      </c>
      <c r="E89" s="1" t="s">
        <v>5</v>
      </c>
      <c r="H89" s="11" t="str">
        <f t="shared" si="31"/>
        <v/>
      </c>
      <c r="K89" s="11" t="str">
        <f t="shared" si="32"/>
        <v/>
      </c>
      <c r="N89" s="11" t="str">
        <f t="shared" si="33"/>
        <v/>
      </c>
      <c r="O89" s="3">
        <f t="shared" ref="O89:AE89" si="43">O87-O88</f>
        <v>74205</v>
      </c>
      <c r="P89" s="4">
        <f t="shared" si="43"/>
        <v>24.700000000000003</v>
      </c>
      <c r="Q89" s="11">
        <f t="shared" si="34"/>
        <v>3004.2510121457485</v>
      </c>
      <c r="R89" s="3">
        <f t="shared" si="43"/>
        <v>260253</v>
      </c>
      <c r="S89" s="4">
        <f t="shared" si="43"/>
        <v>88.9</v>
      </c>
      <c r="T89" s="11">
        <f t="shared" si="35"/>
        <v>2927.4803149606296</v>
      </c>
      <c r="U89" s="3">
        <f t="shared" si="43"/>
        <v>386346</v>
      </c>
      <c r="V89" s="4">
        <f t="shared" si="43"/>
        <v>159.69999999999999</v>
      </c>
      <c r="W89" s="11">
        <f t="shared" si="36"/>
        <v>2419.1984971822167</v>
      </c>
      <c r="X89" s="3">
        <f t="shared" si="43"/>
        <v>520525</v>
      </c>
      <c r="Y89" s="4">
        <f t="shared" si="43"/>
        <v>182</v>
      </c>
      <c r="Z89" s="11">
        <f t="shared" si="37"/>
        <v>2860.0274725274726</v>
      </c>
      <c r="AA89" s="3">
        <f t="shared" si="43"/>
        <v>727640</v>
      </c>
      <c r="AB89" s="4">
        <f t="shared" si="43"/>
        <v>237.59999999999997</v>
      </c>
      <c r="AC89" s="11">
        <f t="shared" si="38"/>
        <v>3062.4579124579127</v>
      </c>
      <c r="AD89" s="5">
        <f t="shared" si="43"/>
        <v>986480</v>
      </c>
      <c r="AE89" s="4">
        <f t="shared" si="43"/>
        <v>271.87</v>
      </c>
      <c r="AF89" s="11">
        <f t="shared" si="39"/>
        <v>3628.498914922573</v>
      </c>
    </row>
    <row r="90" spans="2:34">
      <c r="B90" s="2">
        <v>1</v>
      </c>
      <c r="C90" s="1" t="s">
        <v>63</v>
      </c>
      <c r="F90" s="10">
        <v>455200</v>
      </c>
      <c r="G90" s="1">
        <v>86</v>
      </c>
      <c r="H90" s="11">
        <f t="shared" si="31"/>
        <v>5293.0232558139533</v>
      </c>
      <c r="I90" s="10">
        <v>562100</v>
      </c>
      <c r="J90" s="1">
        <v>102</v>
      </c>
      <c r="K90" s="11">
        <f t="shared" si="32"/>
        <v>5510.7843137254904</v>
      </c>
      <c r="L90" s="10">
        <v>585100</v>
      </c>
      <c r="M90" s="1">
        <v>116</v>
      </c>
      <c r="N90" s="11">
        <f t="shared" si="33"/>
        <v>5043.9655172413795</v>
      </c>
      <c r="O90" s="3">
        <v>698350</v>
      </c>
      <c r="P90" s="4">
        <v>149</v>
      </c>
      <c r="Q90" s="11">
        <f t="shared" si="34"/>
        <v>4686.9127516778526</v>
      </c>
      <c r="R90" s="3">
        <v>921121</v>
      </c>
      <c r="S90" s="4">
        <v>282.39999999999998</v>
      </c>
      <c r="T90" s="11">
        <f t="shared" si="35"/>
        <v>3261.7599150141646</v>
      </c>
      <c r="U90" s="3">
        <v>1101949</v>
      </c>
      <c r="V90" s="4">
        <v>493.2</v>
      </c>
      <c r="W90" s="11">
        <f t="shared" si="36"/>
        <v>2234.2842660178426</v>
      </c>
      <c r="X90" s="3">
        <v>1097793</v>
      </c>
      <c r="Y90" s="4">
        <v>589</v>
      </c>
      <c r="Z90" s="11">
        <f t="shared" si="37"/>
        <v>1863.8251273344652</v>
      </c>
      <c r="AA90" s="3">
        <v>1275317</v>
      </c>
      <c r="AB90" s="4">
        <v>761.8</v>
      </c>
      <c r="AC90" s="11">
        <f t="shared" si="38"/>
        <v>1674.0837490154897</v>
      </c>
      <c r="AD90" s="5">
        <v>1361744</v>
      </c>
      <c r="AE90" s="4">
        <v>584.41</v>
      </c>
      <c r="AF90" s="11">
        <f t="shared" si="39"/>
        <v>2330.1175544566318</v>
      </c>
    </row>
    <row r="91" spans="2:34">
      <c r="B91" s="2">
        <v>2</v>
      </c>
      <c r="D91" s="1" t="s">
        <v>64</v>
      </c>
      <c r="F91" s="1">
        <v>324000</v>
      </c>
      <c r="G91" s="1">
        <v>58</v>
      </c>
      <c r="H91" s="11">
        <f t="shared" si="31"/>
        <v>5586.2068965517237</v>
      </c>
      <c r="K91" s="11" t="str">
        <f t="shared" si="32"/>
        <v/>
      </c>
      <c r="N91" s="11" t="str">
        <f t="shared" si="33"/>
        <v/>
      </c>
      <c r="O91" s="3">
        <v>456622</v>
      </c>
      <c r="P91" s="4">
        <v>80.599999999999994</v>
      </c>
      <c r="Q91" s="11">
        <f t="shared" si="34"/>
        <v>5665.285359801489</v>
      </c>
      <c r="R91" s="3">
        <v>475539</v>
      </c>
      <c r="S91" s="4">
        <v>129.80000000000001</v>
      </c>
      <c r="T91" s="11">
        <f t="shared" si="35"/>
        <v>3663.6286594761168</v>
      </c>
      <c r="U91" s="3">
        <v>501859</v>
      </c>
      <c r="V91" s="4">
        <v>238.9</v>
      </c>
      <c r="W91" s="11">
        <f t="shared" si="36"/>
        <v>2100.7074089577227</v>
      </c>
      <c r="X91" s="3">
        <v>446124</v>
      </c>
      <c r="Y91" s="4">
        <v>221</v>
      </c>
      <c r="Z91" s="11">
        <f t="shared" si="37"/>
        <v>2018.6606334841629</v>
      </c>
      <c r="AA91" s="3">
        <v>435146</v>
      </c>
      <c r="AB91" s="4">
        <v>311.5</v>
      </c>
      <c r="AC91" s="11">
        <f t="shared" si="38"/>
        <v>1396.9373996789727</v>
      </c>
      <c r="AD91" s="20">
        <v>441545</v>
      </c>
      <c r="AE91" s="21">
        <v>313.54000000000002</v>
      </c>
      <c r="AF91" s="11">
        <f t="shared" si="39"/>
        <v>1408.2573196402373</v>
      </c>
    </row>
    <row r="92" spans="2:34">
      <c r="B92" s="2">
        <v>6</v>
      </c>
      <c r="E92" s="1" t="s">
        <v>5</v>
      </c>
      <c r="H92" s="11" t="str">
        <f t="shared" si="31"/>
        <v/>
      </c>
      <c r="K92" s="11" t="str">
        <f t="shared" si="32"/>
        <v/>
      </c>
      <c r="N92" s="11" t="str">
        <f t="shared" si="33"/>
        <v/>
      </c>
      <c r="O92" s="3">
        <f t="shared" ref="O92:AE92" si="44">O90-O91</f>
        <v>241728</v>
      </c>
      <c r="P92" s="4">
        <f t="shared" si="44"/>
        <v>68.400000000000006</v>
      </c>
      <c r="Q92" s="11">
        <f t="shared" si="34"/>
        <v>3534.0350877192977</v>
      </c>
      <c r="R92" s="3">
        <f t="shared" si="44"/>
        <v>445582</v>
      </c>
      <c r="S92" s="4">
        <f t="shared" si="44"/>
        <v>152.59999999999997</v>
      </c>
      <c r="T92" s="11">
        <f t="shared" si="35"/>
        <v>2919.9344692005247</v>
      </c>
      <c r="U92" s="3">
        <f t="shared" si="44"/>
        <v>600090</v>
      </c>
      <c r="V92" s="4">
        <f t="shared" si="44"/>
        <v>254.29999999999998</v>
      </c>
      <c r="W92" s="11">
        <f t="shared" si="36"/>
        <v>2359.7719229256786</v>
      </c>
      <c r="X92" s="3">
        <f t="shared" si="44"/>
        <v>651669</v>
      </c>
      <c r="Y92" s="4">
        <f t="shared" si="44"/>
        <v>368</v>
      </c>
      <c r="Z92" s="11">
        <f t="shared" si="37"/>
        <v>1770.8396739130435</v>
      </c>
      <c r="AA92" s="3">
        <f t="shared" si="44"/>
        <v>840171</v>
      </c>
      <c r="AB92" s="4">
        <f t="shared" si="44"/>
        <v>450.29999999999995</v>
      </c>
      <c r="AC92" s="11">
        <f t="shared" si="38"/>
        <v>1865.8027981345772</v>
      </c>
      <c r="AD92" s="5">
        <f t="shared" si="44"/>
        <v>920199</v>
      </c>
      <c r="AE92" s="4">
        <f t="shared" si="44"/>
        <v>270.86999999999995</v>
      </c>
      <c r="AF92" s="11">
        <f t="shared" si="39"/>
        <v>3397.1979178203574</v>
      </c>
    </row>
    <row r="93" spans="2:34">
      <c r="B93" s="2">
        <v>1</v>
      </c>
      <c r="C93" s="1" t="s">
        <v>65</v>
      </c>
      <c r="F93" s="10">
        <v>168700</v>
      </c>
      <c r="G93" s="1">
        <v>39</v>
      </c>
      <c r="H93" s="11">
        <f t="shared" si="31"/>
        <v>4325.6410256410254</v>
      </c>
      <c r="I93" s="10">
        <v>259900</v>
      </c>
      <c r="J93" s="1">
        <v>55</v>
      </c>
      <c r="K93" s="11">
        <f t="shared" si="32"/>
        <v>4725.454545454545</v>
      </c>
      <c r="L93" s="10">
        <v>295900</v>
      </c>
      <c r="M93" s="1">
        <v>68</v>
      </c>
      <c r="N93" s="11">
        <f t="shared" si="33"/>
        <v>4351.4705882352937</v>
      </c>
      <c r="O93" s="3">
        <v>449521</v>
      </c>
      <c r="P93" s="4">
        <v>89.7</v>
      </c>
      <c r="Q93" s="11">
        <f t="shared" si="34"/>
        <v>5011.3823857302114</v>
      </c>
      <c r="R93" s="3">
        <v>641965</v>
      </c>
      <c r="S93" s="4">
        <v>192.4</v>
      </c>
      <c r="T93" s="11">
        <f t="shared" si="35"/>
        <v>3336.6164241164242</v>
      </c>
      <c r="U93" s="3">
        <v>772513</v>
      </c>
      <c r="V93" s="4">
        <v>222.9</v>
      </c>
      <c r="W93" s="11">
        <f t="shared" si="36"/>
        <v>3465.7379991027365</v>
      </c>
      <c r="X93" s="3">
        <v>944893</v>
      </c>
      <c r="Y93" s="4">
        <v>354</v>
      </c>
      <c r="Z93" s="11">
        <f t="shared" si="37"/>
        <v>2669.1892655367233</v>
      </c>
      <c r="AA93" s="3">
        <v>1129154</v>
      </c>
      <c r="AB93" s="4">
        <v>438</v>
      </c>
      <c r="AC93" s="11">
        <f t="shared" si="38"/>
        <v>2577.9771689497716</v>
      </c>
      <c r="AD93" s="22">
        <v>1327554</v>
      </c>
      <c r="AE93" s="23">
        <v>407.56</v>
      </c>
      <c r="AF93" s="11">
        <f t="shared" si="39"/>
        <v>3257.3216213563646</v>
      </c>
      <c r="AG93" s="24"/>
      <c r="AH93" s="24"/>
    </row>
    <row r="94" spans="2:34">
      <c r="B94" s="2">
        <v>2</v>
      </c>
      <c r="D94" s="1" t="s">
        <v>66</v>
      </c>
      <c r="H94" s="11" t="str">
        <f t="shared" si="31"/>
        <v/>
      </c>
      <c r="K94" s="11" t="str">
        <f t="shared" si="32"/>
        <v/>
      </c>
      <c r="N94" s="11" t="str">
        <f t="shared" si="33"/>
        <v/>
      </c>
      <c r="O94" s="3">
        <v>408442</v>
      </c>
      <c r="P94" s="4">
        <v>69.5</v>
      </c>
      <c r="Q94" s="11">
        <f t="shared" si="34"/>
        <v>5876.8633093525177</v>
      </c>
      <c r="R94" s="3">
        <v>587718</v>
      </c>
      <c r="S94" s="4">
        <v>160.5</v>
      </c>
      <c r="T94" s="11">
        <f t="shared" si="35"/>
        <v>3661.7943925233644</v>
      </c>
      <c r="U94" s="3">
        <v>654153</v>
      </c>
      <c r="V94" s="4">
        <v>184</v>
      </c>
      <c r="W94" s="11">
        <f t="shared" si="36"/>
        <v>3555.179347826087</v>
      </c>
      <c r="X94" s="3">
        <v>785880</v>
      </c>
      <c r="Y94" s="4">
        <v>263</v>
      </c>
      <c r="Z94" s="11">
        <f t="shared" si="37"/>
        <v>2988.1368821292776</v>
      </c>
      <c r="AA94" s="3">
        <v>935933</v>
      </c>
      <c r="AB94" s="4">
        <v>333</v>
      </c>
      <c r="AC94" s="11">
        <f t="shared" si="38"/>
        <v>2810.6096096096098</v>
      </c>
      <c r="AD94" s="20">
        <v>1144646</v>
      </c>
      <c r="AE94" s="21">
        <v>407.56</v>
      </c>
      <c r="AF94" s="11">
        <f t="shared" si="39"/>
        <v>2808.5337128275592</v>
      </c>
      <c r="AG94" s="25"/>
      <c r="AH94" s="25"/>
    </row>
    <row r="95" spans="2:34">
      <c r="B95" s="2">
        <v>6</v>
      </c>
      <c r="E95" s="1" t="s">
        <v>5</v>
      </c>
      <c r="H95" s="11" t="str">
        <f t="shared" si="31"/>
        <v/>
      </c>
      <c r="K95" s="11" t="str">
        <f t="shared" si="32"/>
        <v/>
      </c>
      <c r="N95" s="11" t="str">
        <f t="shared" si="33"/>
        <v/>
      </c>
      <c r="O95" s="3">
        <f t="shared" ref="O95:AE95" si="45">O93-O94</f>
        <v>41079</v>
      </c>
      <c r="P95" s="4">
        <f t="shared" si="45"/>
        <v>20.200000000000003</v>
      </c>
      <c r="Q95" s="11">
        <f t="shared" si="34"/>
        <v>2033.6138613861383</v>
      </c>
      <c r="R95" s="3">
        <f t="shared" si="45"/>
        <v>54247</v>
      </c>
      <c r="S95" s="4">
        <f t="shared" si="45"/>
        <v>31.900000000000006</v>
      </c>
      <c r="T95" s="11">
        <f t="shared" si="35"/>
        <v>1700.5329153605012</v>
      </c>
      <c r="U95" s="3">
        <f t="shared" si="45"/>
        <v>118360</v>
      </c>
      <c r="V95" s="4">
        <f t="shared" si="45"/>
        <v>38.900000000000006</v>
      </c>
      <c r="W95" s="11">
        <f t="shared" si="36"/>
        <v>3042.6735218508993</v>
      </c>
      <c r="X95" s="3">
        <f t="shared" si="45"/>
        <v>159013</v>
      </c>
      <c r="Y95" s="4">
        <f t="shared" si="45"/>
        <v>91</v>
      </c>
      <c r="Z95" s="11">
        <f t="shared" si="37"/>
        <v>1747.3956043956043</v>
      </c>
      <c r="AA95" s="3">
        <f t="shared" si="45"/>
        <v>193221</v>
      </c>
      <c r="AB95" s="4">
        <f t="shared" si="45"/>
        <v>105</v>
      </c>
      <c r="AC95" s="11">
        <f t="shared" si="38"/>
        <v>1840.2</v>
      </c>
      <c r="AD95" s="22">
        <f t="shared" si="45"/>
        <v>182908</v>
      </c>
      <c r="AE95" s="23">
        <f t="shared" si="45"/>
        <v>0</v>
      </c>
      <c r="AF95" s="11" t="e">
        <f t="shared" si="39"/>
        <v>#DIV/0!</v>
      </c>
      <c r="AG95" s="25"/>
      <c r="AH95" s="25"/>
    </row>
    <row r="96" spans="2:34">
      <c r="B96" s="2">
        <v>1</v>
      </c>
      <c r="C96" s="1" t="s">
        <v>67</v>
      </c>
      <c r="H96" s="11" t="str">
        <f t="shared" si="31"/>
        <v/>
      </c>
      <c r="I96" s="10">
        <v>5200</v>
      </c>
      <c r="J96" s="1">
        <v>14</v>
      </c>
      <c r="K96" s="11">
        <f t="shared" si="32"/>
        <v>371.42857142857144</v>
      </c>
      <c r="L96" s="10">
        <v>9300</v>
      </c>
      <c r="M96" s="1">
        <v>14</v>
      </c>
      <c r="N96" s="11">
        <f t="shared" si="33"/>
        <v>664.28571428571433</v>
      </c>
      <c r="O96" s="3">
        <v>28500</v>
      </c>
      <c r="P96" s="4">
        <v>16</v>
      </c>
      <c r="Q96" s="11">
        <f t="shared" si="34"/>
        <v>1781.25</v>
      </c>
      <c r="R96" s="3">
        <v>89427</v>
      </c>
      <c r="S96" s="4">
        <v>34.299999999999997</v>
      </c>
      <c r="T96" s="11">
        <f t="shared" si="35"/>
        <v>2607.2011661807583</v>
      </c>
      <c r="U96" s="3">
        <v>236681</v>
      </c>
      <c r="V96" s="4">
        <v>121.2</v>
      </c>
      <c r="W96" s="11">
        <f t="shared" si="36"/>
        <v>1952.8135313531352</v>
      </c>
      <c r="X96" s="3">
        <v>432874</v>
      </c>
      <c r="Y96" s="4">
        <v>185</v>
      </c>
      <c r="Z96" s="11">
        <f t="shared" si="37"/>
        <v>2339.8594594594597</v>
      </c>
      <c r="AA96" s="3">
        <v>697348</v>
      </c>
      <c r="AB96" s="4">
        <v>231.1</v>
      </c>
      <c r="AC96" s="11">
        <f t="shared" si="38"/>
        <v>3017.5162267416704</v>
      </c>
      <c r="AD96" s="5">
        <v>1314357</v>
      </c>
      <c r="AE96" s="4">
        <v>285.91000000000003</v>
      </c>
      <c r="AF96" s="11">
        <f t="shared" si="39"/>
        <v>4597.1004861669753</v>
      </c>
    </row>
    <row r="97" spans="2:32">
      <c r="B97" s="2">
        <v>2</v>
      </c>
      <c r="D97" s="1" t="s">
        <v>68</v>
      </c>
      <c r="H97" s="11" t="str">
        <f t="shared" si="31"/>
        <v/>
      </c>
      <c r="K97" s="11" t="str">
        <f t="shared" si="32"/>
        <v/>
      </c>
      <c r="N97" s="11" t="str">
        <f t="shared" si="33"/>
        <v/>
      </c>
      <c r="Q97" s="11" t="str">
        <f t="shared" si="34"/>
        <v/>
      </c>
      <c r="R97" s="3">
        <v>64405</v>
      </c>
      <c r="S97" s="4">
        <v>24.7</v>
      </c>
      <c r="T97" s="11">
        <f t="shared" si="35"/>
        <v>2607.4898785425103</v>
      </c>
      <c r="U97" s="3">
        <v>125787</v>
      </c>
      <c r="V97" s="4">
        <v>51.6</v>
      </c>
      <c r="W97" s="11">
        <f t="shared" si="36"/>
        <v>2437.7325581395348</v>
      </c>
      <c r="X97" s="3">
        <v>164674</v>
      </c>
      <c r="Y97" s="4">
        <v>55</v>
      </c>
      <c r="Z97" s="11">
        <f t="shared" si="37"/>
        <v>2994.0727272727272</v>
      </c>
      <c r="AA97" s="16">
        <v>258295</v>
      </c>
      <c r="AB97" s="4">
        <v>83.3</v>
      </c>
      <c r="AC97" s="11">
        <f t="shared" si="38"/>
        <v>3100.7803121248498</v>
      </c>
      <c r="AD97" s="12">
        <v>478434</v>
      </c>
      <c r="AE97" s="13">
        <v>113.31</v>
      </c>
      <c r="AF97" s="11">
        <f t="shared" si="39"/>
        <v>4222.3457770717496</v>
      </c>
    </row>
    <row r="98" spans="2:32">
      <c r="B98" s="2">
        <v>6</v>
      </c>
      <c r="E98" s="1" t="s">
        <v>5</v>
      </c>
      <c r="H98" s="11" t="str">
        <f t="shared" si="31"/>
        <v/>
      </c>
      <c r="K98" s="11" t="str">
        <f t="shared" si="32"/>
        <v/>
      </c>
      <c r="N98" s="11" t="str">
        <f t="shared" si="33"/>
        <v/>
      </c>
      <c r="Q98" s="11" t="str">
        <f t="shared" si="34"/>
        <v/>
      </c>
      <c r="R98" s="3">
        <f t="shared" ref="R98:AE98" si="46">R96-R97</f>
        <v>25022</v>
      </c>
      <c r="S98" s="4">
        <f t="shared" si="46"/>
        <v>9.5999999999999979</v>
      </c>
      <c r="T98" s="11">
        <f t="shared" si="35"/>
        <v>2606.4583333333339</v>
      </c>
      <c r="U98" s="3">
        <f t="shared" si="46"/>
        <v>110894</v>
      </c>
      <c r="V98" s="4">
        <f t="shared" si="46"/>
        <v>69.599999999999994</v>
      </c>
      <c r="W98" s="11">
        <f t="shared" si="36"/>
        <v>1593.3045977011495</v>
      </c>
      <c r="X98" s="3">
        <f t="shared" si="46"/>
        <v>268200</v>
      </c>
      <c r="Y98" s="4">
        <f t="shared" si="46"/>
        <v>130</v>
      </c>
      <c r="Z98" s="11">
        <f t="shared" si="37"/>
        <v>2063.0769230769229</v>
      </c>
      <c r="AA98" s="3">
        <f t="shared" si="46"/>
        <v>439053</v>
      </c>
      <c r="AB98" s="4">
        <f t="shared" si="46"/>
        <v>147.80000000000001</v>
      </c>
      <c r="AC98" s="11">
        <f t="shared" si="38"/>
        <v>2970.5886332882269</v>
      </c>
      <c r="AD98" s="5">
        <f t="shared" si="46"/>
        <v>835923</v>
      </c>
      <c r="AE98" s="4">
        <f t="shared" si="46"/>
        <v>172.60000000000002</v>
      </c>
      <c r="AF98" s="11">
        <f t="shared" si="39"/>
        <v>4843.1228273464649</v>
      </c>
    </row>
    <row r="99" spans="2:32">
      <c r="B99" s="2">
        <v>1</v>
      </c>
      <c r="C99" s="1" t="s">
        <v>69</v>
      </c>
      <c r="F99" s="10">
        <v>503500</v>
      </c>
      <c r="G99" s="1">
        <v>46</v>
      </c>
      <c r="H99" s="11">
        <f t="shared" si="31"/>
        <v>10945.652173913044</v>
      </c>
      <c r="I99" s="10">
        <v>696900</v>
      </c>
      <c r="J99" s="1">
        <v>74</v>
      </c>
      <c r="K99" s="11">
        <f t="shared" si="32"/>
        <v>9417.5675675675684</v>
      </c>
      <c r="L99" s="10">
        <v>727400</v>
      </c>
      <c r="M99" s="1">
        <v>78</v>
      </c>
      <c r="N99" s="11">
        <f t="shared" si="33"/>
        <v>9325.6410256410254</v>
      </c>
      <c r="O99" s="3">
        <v>829495</v>
      </c>
      <c r="P99" s="4">
        <v>101.7</v>
      </c>
      <c r="Q99" s="11">
        <f t="shared" si="34"/>
        <v>8156.2930186823987</v>
      </c>
      <c r="R99" s="3">
        <v>1149997</v>
      </c>
      <c r="S99" s="4">
        <v>392</v>
      </c>
      <c r="T99" s="11">
        <f t="shared" si="35"/>
        <v>2933.6658163265306</v>
      </c>
      <c r="U99" s="3">
        <v>1252457</v>
      </c>
      <c r="V99" s="4">
        <v>456.5</v>
      </c>
      <c r="W99" s="11">
        <f t="shared" si="36"/>
        <v>2743.6078860898137</v>
      </c>
      <c r="X99" s="3">
        <v>1207008</v>
      </c>
      <c r="Y99" s="4">
        <v>496</v>
      </c>
      <c r="Z99" s="11">
        <f t="shared" si="37"/>
        <v>2433.483870967742</v>
      </c>
      <c r="AA99" s="3">
        <v>1226293</v>
      </c>
      <c r="AB99" s="4">
        <v>512</v>
      </c>
      <c r="AC99" s="11">
        <f t="shared" si="38"/>
        <v>2395.103515625</v>
      </c>
      <c r="AD99" s="5">
        <v>1308913</v>
      </c>
      <c r="AE99" s="4">
        <v>487.05</v>
      </c>
      <c r="AF99" s="11">
        <f t="shared" si="39"/>
        <v>2687.4304486192382</v>
      </c>
    </row>
    <row r="100" spans="2:32">
      <c r="B100" s="2">
        <v>2</v>
      </c>
      <c r="D100" s="1" t="s">
        <v>70</v>
      </c>
      <c r="F100" s="1">
        <v>457000</v>
      </c>
      <c r="G100" s="1">
        <v>25</v>
      </c>
      <c r="H100" s="11">
        <f t="shared" si="31"/>
        <v>18280</v>
      </c>
      <c r="K100" s="11" t="str">
        <f t="shared" si="32"/>
        <v/>
      </c>
      <c r="N100" s="11" t="str">
        <f t="shared" si="33"/>
        <v/>
      </c>
      <c r="O100" s="3">
        <v>637392</v>
      </c>
      <c r="P100" s="4">
        <v>50</v>
      </c>
      <c r="Q100" s="11">
        <f t="shared" si="34"/>
        <v>12747.84</v>
      </c>
      <c r="R100" s="3">
        <v>741324</v>
      </c>
      <c r="S100" s="4">
        <v>91.1</v>
      </c>
      <c r="T100" s="11">
        <f t="shared" si="35"/>
        <v>8137.4753018660822</v>
      </c>
      <c r="U100" s="3">
        <v>717099</v>
      </c>
      <c r="V100" s="4">
        <v>95</v>
      </c>
      <c r="W100" s="11">
        <f t="shared" si="36"/>
        <v>7548.4105263157899</v>
      </c>
      <c r="X100" s="3">
        <v>636212</v>
      </c>
      <c r="Y100" s="4">
        <v>96</v>
      </c>
      <c r="Z100" s="11">
        <f t="shared" si="37"/>
        <v>6627.208333333333</v>
      </c>
      <c r="AA100" s="3">
        <v>628088</v>
      </c>
      <c r="AB100" s="4">
        <v>96.1</v>
      </c>
      <c r="AC100" s="11">
        <f t="shared" si="38"/>
        <v>6535.7752341311134</v>
      </c>
      <c r="AD100" s="12">
        <v>596974</v>
      </c>
      <c r="AE100" s="13">
        <v>96.06</v>
      </c>
      <c r="AF100" s="11">
        <f t="shared" si="39"/>
        <v>6214.5950447636897</v>
      </c>
    </row>
    <row r="101" spans="2:32">
      <c r="B101" s="2">
        <v>6</v>
      </c>
      <c r="E101" s="1" t="s">
        <v>5</v>
      </c>
      <c r="H101" s="11" t="str">
        <f t="shared" si="31"/>
        <v/>
      </c>
      <c r="K101" s="11" t="str">
        <f t="shared" si="32"/>
        <v/>
      </c>
      <c r="N101" s="11" t="str">
        <f t="shared" si="33"/>
        <v/>
      </c>
      <c r="O101" s="3">
        <f t="shared" ref="O101:AE101" si="47">O99-O100</f>
        <v>192103</v>
      </c>
      <c r="P101" s="4">
        <f t="shared" si="47"/>
        <v>51.7</v>
      </c>
      <c r="Q101" s="11">
        <f t="shared" si="34"/>
        <v>3715.7253384912956</v>
      </c>
      <c r="R101" s="3">
        <f t="shared" si="47"/>
        <v>408673</v>
      </c>
      <c r="S101" s="4">
        <f t="shared" si="47"/>
        <v>300.89999999999998</v>
      </c>
      <c r="T101" s="11">
        <f t="shared" si="35"/>
        <v>1358.1688268527751</v>
      </c>
      <c r="U101" s="3">
        <f t="shared" si="47"/>
        <v>535358</v>
      </c>
      <c r="V101" s="4">
        <f t="shared" si="47"/>
        <v>361.5</v>
      </c>
      <c r="W101" s="11">
        <f t="shared" si="36"/>
        <v>1480.9349930843707</v>
      </c>
      <c r="X101" s="3">
        <f t="shared" si="47"/>
        <v>570796</v>
      </c>
      <c r="Y101" s="4">
        <f t="shared" si="47"/>
        <v>400</v>
      </c>
      <c r="Z101" s="11">
        <f t="shared" si="37"/>
        <v>1426.99</v>
      </c>
      <c r="AA101" s="3">
        <f t="shared" si="47"/>
        <v>598205</v>
      </c>
      <c r="AB101" s="4">
        <f t="shared" si="47"/>
        <v>415.9</v>
      </c>
      <c r="AC101" s="11">
        <f t="shared" si="38"/>
        <v>1438.3385429189709</v>
      </c>
      <c r="AD101" s="5">
        <f t="shared" si="47"/>
        <v>711939</v>
      </c>
      <c r="AE101" s="4">
        <f t="shared" si="47"/>
        <v>390.99</v>
      </c>
      <c r="AF101" s="11">
        <f t="shared" si="39"/>
        <v>1820.8624261490063</v>
      </c>
    </row>
    <row r="102" spans="2:32">
      <c r="B102" s="2">
        <v>1</v>
      </c>
      <c r="C102" s="1" t="s">
        <v>71</v>
      </c>
      <c r="F102" s="10">
        <v>318400</v>
      </c>
      <c r="G102" s="1">
        <v>46</v>
      </c>
      <c r="H102" s="11">
        <f t="shared" si="31"/>
        <v>6921.739130434783</v>
      </c>
      <c r="I102" s="10">
        <v>378000</v>
      </c>
      <c r="J102" s="1">
        <v>61</v>
      </c>
      <c r="K102" s="11">
        <f t="shared" si="32"/>
        <v>6196.7213114754095</v>
      </c>
      <c r="L102" s="10">
        <v>412600</v>
      </c>
      <c r="M102" s="1">
        <v>66</v>
      </c>
      <c r="N102" s="11">
        <f t="shared" si="33"/>
        <v>6251.515151515152</v>
      </c>
      <c r="O102" s="3">
        <v>502375</v>
      </c>
      <c r="P102" s="4">
        <v>90.61</v>
      </c>
      <c r="Q102" s="11">
        <f t="shared" si="34"/>
        <v>5544.365964021631</v>
      </c>
      <c r="R102" s="3">
        <v>639340</v>
      </c>
      <c r="S102" s="4">
        <v>144.9</v>
      </c>
      <c r="T102" s="11">
        <f t="shared" si="35"/>
        <v>4412.284334023464</v>
      </c>
      <c r="U102" s="3">
        <v>820259</v>
      </c>
      <c r="V102" s="4">
        <v>381.2</v>
      </c>
      <c r="W102" s="11">
        <f t="shared" si="36"/>
        <v>2151.7812172088143</v>
      </c>
      <c r="X102" s="3">
        <v>836472</v>
      </c>
      <c r="Y102" s="4">
        <v>433</v>
      </c>
      <c r="Z102" s="11">
        <f t="shared" si="37"/>
        <v>1931.8060046189375</v>
      </c>
      <c r="AA102" s="3">
        <v>914761</v>
      </c>
      <c r="AB102" s="4">
        <v>468.9</v>
      </c>
      <c r="AC102" s="11">
        <f t="shared" si="38"/>
        <v>1950.8658562593305</v>
      </c>
      <c r="AD102" s="5">
        <v>1218919</v>
      </c>
      <c r="AE102" s="4">
        <v>552.91999999999996</v>
      </c>
      <c r="AF102" s="11">
        <f t="shared" si="39"/>
        <v>2204.5124068581354</v>
      </c>
    </row>
    <row r="103" spans="2:32">
      <c r="B103" s="2">
        <v>2</v>
      </c>
      <c r="D103" s="1" t="s">
        <v>72</v>
      </c>
      <c r="F103" s="1">
        <v>314000</v>
      </c>
      <c r="G103" s="1">
        <v>44</v>
      </c>
      <c r="H103" s="11">
        <f t="shared" si="31"/>
        <v>7136.363636363636</v>
      </c>
      <c r="K103" s="11" t="str">
        <f t="shared" si="32"/>
        <v/>
      </c>
      <c r="N103" s="11" t="str">
        <f t="shared" si="33"/>
        <v/>
      </c>
      <c r="O103" s="3">
        <v>427173</v>
      </c>
      <c r="P103" s="4">
        <v>55.2</v>
      </c>
      <c r="Q103" s="11">
        <f t="shared" si="34"/>
        <v>7738.641304347826</v>
      </c>
      <c r="R103" s="3">
        <v>476258</v>
      </c>
      <c r="S103" s="4">
        <v>71.2</v>
      </c>
      <c r="T103" s="11">
        <f t="shared" si="35"/>
        <v>6689.0168539325841</v>
      </c>
      <c r="U103" s="3">
        <v>743155</v>
      </c>
      <c r="V103" s="4">
        <v>351.7</v>
      </c>
      <c r="W103" s="11">
        <f t="shared" si="36"/>
        <v>2113.0366789877739</v>
      </c>
      <c r="X103" s="3">
        <v>700807</v>
      </c>
      <c r="Y103" s="4">
        <v>352</v>
      </c>
      <c r="Z103" s="11">
        <f t="shared" si="37"/>
        <v>1990.9289772727273</v>
      </c>
      <c r="AA103" s="3">
        <v>731327</v>
      </c>
      <c r="AB103" s="4">
        <v>361.7</v>
      </c>
      <c r="AC103" s="11">
        <f t="shared" si="38"/>
        <v>2021.9159524467791</v>
      </c>
      <c r="AD103" s="12">
        <v>781870</v>
      </c>
      <c r="AE103" s="13">
        <v>361.48</v>
      </c>
      <c r="AF103" s="11">
        <f t="shared" si="39"/>
        <v>2162.9689056102688</v>
      </c>
    </row>
    <row r="104" spans="2:32">
      <c r="B104" s="2">
        <v>6</v>
      </c>
      <c r="E104" s="1" t="s">
        <v>5</v>
      </c>
      <c r="H104" s="11" t="str">
        <f t="shared" si="31"/>
        <v/>
      </c>
      <c r="K104" s="11" t="str">
        <f t="shared" si="32"/>
        <v/>
      </c>
      <c r="N104" s="11" t="str">
        <f t="shared" si="33"/>
        <v/>
      </c>
      <c r="O104" s="3">
        <f t="shared" ref="O104:AE104" si="48">O102-O103</f>
        <v>75202</v>
      </c>
      <c r="P104" s="4">
        <f t="shared" si="48"/>
        <v>35.409999999999997</v>
      </c>
      <c r="Q104" s="11">
        <f t="shared" si="34"/>
        <v>2123.7503530076251</v>
      </c>
      <c r="R104" s="3">
        <f t="shared" si="48"/>
        <v>163082</v>
      </c>
      <c r="S104" s="4">
        <f t="shared" si="48"/>
        <v>73.7</v>
      </c>
      <c r="T104" s="11">
        <f t="shared" si="35"/>
        <v>2212.7815468113977</v>
      </c>
      <c r="U104" s="3">
        <f t="shared" si="48"/>
        <v>77104</v>
      </c>
      <c r="V104" s="4">
        <f t="shared" si="48"/>
        <v>29.5</v>
      </c>
      <c r="W104" s="11">
        <f t="shared" si="36"/>
        <v>2613.6949152542375</v>
      </c>
      <c r="X104" s="3">
        <f t="shared" si="48"/>
        <v>135665</v>
      </c>
      <c r="Y104" s="4">
        <f t="shared" si="48"/>
        <v>81</v>
      </c>
      <c r="Z104" s="11">
        <f t="shared" si="37"/>
        <v>1674.8765432098764</v>
      </c>
      <c r="AA104" s="3">
        <f t="shared" si="48"/>
        <v>183434</v>
      </c>
      <c r="AB104" s="4">
        <f t="shared" si="48"/>
        <v>107.19999999999999</v>
      </c>
      <c r="AC104" s="11">
        <f t="shared" si="38"/>
        <v>1711.1380597014927</v>
      </c>
      <c r="AD104" s="5">
        <f t="shared" si="48"/>
        <v>437049</v>
      </c>
      <c r="AE104" s="4">
        <f t="shared" si="48"/>
        <v>191.43999999999994</v>
      </c>
      <c r="AF104" s="11">
        <f t="shared" si="39"/>
        <v>2282.9554951943173</v>
      </c>
    </row>
    <row r="105" spans="2:32">
      <c r="B105" s="2">
        <v>1</v>
      </c>
      <c r="C105" s="1" t="s">
        <v>73</v>
      </c>
      <c r="F105" s="10">
        <v>417500</v>
      </c>
      <c r="G105" s="1">
        <v>78</v>
      </c>
      <c r="H105" s="11">
        <f t="shared" si="31"/>
        <v>5352.5641025641025</v>
      </c>
      <c r="I105" s="10">
        <v>490700</v>
      </c>
      <c r="J105" s="1">
        <v>81</v>
      </c>
      <c r="K105" s="11">
        <f t="shared" si="32"/>
        <v>6058.0246913580249</v>
      </c>
      <c r="L105" s="10">
        <v>531600</v>
      </c>
      <c r="M105" s="1">
        <v>113</v>
      </c>
      <c r="N105" s="11">
        <f t="shared" si="33"/>
        <v>4704.424778761062</v>
      </c>
      <c r="O105" s="3">
        <v>583346</v>
      </c>
      <c r="P105" s="4">
        <v>142.6</v>
      </c>
      <c r="Q105" s="11">
        <f t="shared" si="34"/>
        <v>4090.7854137447407</v>
      </c>
      <c r="R105" s="3">
        <v>659542</v>
      </c>
      <c r="S105" s="4">
        <v>188</v>
      </c>
      <c r="T105" s="11">
        <f t="shared" si="35"/>
        <v>3508.2021276595747</v>
      </c>
      <c r="U105" s="3">
        <v>795311</v>
      </c>
      <c r="V105" s="4">
        <v>244.1</v>
      </c>
      <c r="W105" s="11">
        <f t="shared" si="36"/>
        <v>3258.1360098320361</v>
      </c>
      <c r="X105" s="3">
        <v>796250</v>
      </c>
      <c r="Y105" s="4">
        <v>282</v>
      </c>
      <c r="Z105" s="11">
        <f t="shared" si="37"/>
        <v>2823.5815602836878</v>
      </c>
      <c r="AA105" s="3">
        <v>846293</v>
      </c>
      <c r="AB105" s="4">
        <v>298.7</v>
      </c>
      <c r="AC105" s="11">
        <f t="shared" si="38"/>
        <v>2833.2541011047874</v>
      </c>
      <c r="AD105" s="5">
        <v>1174548</v>
      </c>
      <c r="AE105" s="4">
        <v>503.63</v>
      </c>
      <c r="AF105" s="11">
        <f t="shared" si="39"/>
        <v>2332.1644858328536</v>
      </c>
    </row>
    <row r="106" spans="2:32">
      <c r="B106" s="2">
        <v>4</v>
      </c>
      <c r="D106" s="1" t="s">
        <v>74</v>
      </c>
      <c r="F106" s="1">
        <v>238000</v>
      </c>
      <c r="G106" s="1">
        <v>18</v>
      </c>
      <c r="H106" s="11">
        <f t="shared" si="31"/>
        <v>13222.222222222223</v>
      </c>
      <c r="K106" s="11" t="str">
        <f t="shared" si="32"/>
        <v/>
      </c>
      <c r="N106" s="11" t="str">
        <f t="shared" si="33"/>
        <v/>
      </c>
      <c r="O106" s="3">
        <v>248674</v>
      </c>
      <c r="P106" s="4">
        <v>17.899999999999999</v>
      </c>
      <c r="Q106" s="11">
        <f t="shared" si="34"/>
        <v>13892.402234636873</v>
      </c>
      <c r="R106" s="3">
        <v>207498</v>
      </c>
      <c r="S106" s="4">
        <v>17.899999999999999</v>
      </c>
      <c r="T106" s="11">
        <f t="shared" si="35"/>
        <v>11592.067039106147</v>
      </c>
      <c r="U106" s="3">
        <v>179213</v>
      </c>
      <c r="V106" s="4">
        <v>18.899999999999999</v>
      </c>
      <c r="W106" s="11">
        <f t="shared" si="36"/>
        <v>9482.1693121693133</v>
      </c>
      <c r="X106" s="3">
        <v>156804</v>
      </c>
      <c r="Y106" s="4">
        <v>19</v>
      </c>
      <c r="Z106" s="11">
        <f t="shared" si="37"/>
        <v>8252.8421052631584</v>
      </c>
      <c r="AA106" s="3">
        <v>160728</v>
      </c>
      <c r="AB106" s="4">
        <v>18.5</v>
      </c>
      <c r="AC106" s="11">
        <f t="shared" si="38"/>
        <v>8688</v>
      </c>
      <c r="AD106" s="12">
        <v>173618</v>
      </c>
      <c r="AE106" s="13">
        <v>18.47</v>
      </c>
      <c r="AF106" s="11">
        <f t="shared" si="39"/>
        <v>9400</v>
      </c>
    </row>
    <row r="107" spans="2:32">
      <c r="B107" s="2">
        <v>6</v>
      </c>
      <c r="E107" s="1" t="s">
        <v>5</v>
      </c>
      <c r="H107" s="11" t="str">
        <f t="shared" si="31"/>
        <v/>
      </c>
      <c r="K107" s="11" t="str">
        <f t="shared" si="32"/>
        <v/>
      </c>
      <c r="N107" s="11" t="str">
        <f t="shared" si="33"/>
        <v/>
      </c>
      <c r="O107" s="3">
        <f t="shared" ref="O107:AE107" si="49">O105-O106</f>
        <v>334672</v>
      </c>
      <c r="P107" s="4">
        <f t="shared" si="49"/>
        <v>124.69999999999999</v>
      </c>
      <c r="Q107" s="11">
        <f t="shared" si="34"/>
        <v>2683.8171611868488</v>
      </c>
      <c r="R107" s="3">
        <f t="shared" si="49"/>
        <v>452044</v>
      </c>
      <c r="S107" s="4">
        <f t="shared" si="49"/>
        <v>170.1</v>
      </c>
      <c r="T107" s="11">
        <f t="shared" si="35"/>
        <v>2657.5191064079954</v>
      </c>
      <c r="U107" s="3">
        <f t="shared" si="49"/>
        <v>616098</v>
      </c>
      <c r="V107" s="4">
        <f t="shared" si="49"/>
        <v>225.2</v>
      </c>
      <c r="W107" s="11">
        <f t="shared" si="36"/>
        <v>2735.7815275310836</v>
      </c>
      <c r="X107" s="3">
        <f t="shared" si="49"/>
        <v>639446</v>
      </c>
      <c r="Y107" s="4">
        <f t="shared" si="49"/>
        <v>263</v>
      </c>
      <c r="Z107" s="11">
        <f t="shared" si="37"/>
        <v>2431.3536121673005</v>
      </c>
      <c r="AA107" s="3">
        <f t="shared" si="49"/>
        <v>685565</v>
      </c>
      <c r="AB107" s="4">
        <f t="shared" si="49"/>
        <v>280.2</v>
      </c>
      <c r="AC107" s="11">
        <f t="shared" si="38"/>
        <v>2446.6987865810138</v>
      </c>
      <c r="AD107" s="5">
        <f t="shared" si="49"/>
        <v>1000930</v>
      </c>
      <c r="AE107" s="4">
        <f t="shared" si="49"/>
        <v>485.15999999999997</v>
      </c>
      <c r="AF107" s="11">
        <f t="shared" si="39"/>
        <v>2063.0925880122022</v>
      </c>
    </row>
    <row r="108" spans="2:32">
      <c r="B108" s="2">
        <v>1</v>
      </c>
      <c r="C108" s="1" t="s">
        <v>75</v>
      </c>
      <c r="F108" s="10">
        <v>9300</v>
      </c>
      <c r="G108" s="1">
        <v>5.0999999999999996</v>
      </c>
      <c r="H108" s="11">
        <f t="shared" si="31"/>
        <v>1823.5294117647061</v>
      </c>
      <c r="I108" s="10">
        <v>27300</v>
      </c>
      <c r="J108" s="1">
        <v>11</v>
      </c>
      <c r="K108" s="11">
        <f t="shared" si="32"/>
        <v>2481.818181818182</v>
      </c>
      <c r="L108" s="10">
        <v>42700</v>
      </c>
      <c r="M108" s="1">
        <v>18</v>
      </c>
      <c r="N108" s="11">
        <f t="shared" si="33"/>
        <v>2372.2222222222222</v>
      </c>
      <c r="O108" s="3">
        <v>73163</v>
      </c>
      <c r="P108" s="4">
        <v>24.9</v>
      </c>
      <c r="Q108" s="11">
        <f t="shared" si="34"/>
        <v>2938.273092369478</v>
      </c>
      <c r="R108" s="3">
        <v>200995</v>
      </c>
      <c r="S108" s="4">
        <v>76.8</v>
      </c>
      <c r="T108" s="11">
        <f t="shared" si="35"/>
        <v>2617.1223958333335</v>
      </c>
      <c r="U108" s="3">
        <v>305479</v>
      </c>
      <c r="V108" s="4">
        <v>131.69999999999999</v>
      </c>
      <c r="W108" s="11">
        <f t="shared" si="36"/>
        <v>2319.5064540622629</v>
      </c>
      <c r="X108" s="3">
        <v>577235</v>
      </c>
      <c r="Y108" s="4">
        <v>312</v>
      </c>
      <c r="Z108" s="11">
        <f t="shared" si="37"/>
        <v>1850.1121794871794</v>
      </c>
      <c r="AA108" s="3">
        <v>887126</v>
      </c>
      <c r="AB108" s="4">
        <v>394.6</v>
      </c>
      <c r="AC108" s="11">
        <f t="shared" si="38"/>
        <v>2248.1652306132792</v>
      </c>
      <c r="AD108" s="5">
        <v>1157431</v>
      </c>
      <c r="AE108" s="4">
        <v>453.19</v>
      </c>
      <c r="AF108" s="11">
        <f t="shared" si="39"/>
        <v>2553.9641210088485</v>
      </c>
    </row>
    <row r="109" spans="2:32">
      <c r="B109" s="2">
        <v>2</v>
      </c>
      <c r="D109" s="1" t="s">
        <v>76</v>
      </c>
      <c r="H109" s="11" t="str">
        <f t="shared" si="31"/>
        <v/>
      </c>
      <c r="K109" s="11" t="str">
        <f t="shared" si="32"/>
        <v/>
      </c>
      <c r="N109" s="11" t="str">
        <f t="shared" si="33"/>
        <v/>
      </c>
      <c r="O109" s="3">
        <v>52367</v>
      </c>
      <c r="P109" s="4">
        <v>14.1</v>
      </c>
      <c r="Q109" s="11">
        <f t="shared" si="34"/>
        <v>3713.9716312056739</v>
      </c>
      <c r="R109" s="3">
        <v>88135</v>
      </c>
      <c r="S109" s="4">
        <v>21.1</v>
      </c>
      <c r="T109" s="11">
        <f t="shared" si="35"/>
        <v>4177.0142180094781</v>
      </c>
      <c r="U109" s="3">
        <v>99006</v>
      </c>
      <c r="V109" s="4">
        <v>27.5</v>
      </c>
      <c r="W109" s="11">
        <f t="shared" si="36"/>
        <v>3600.2181818181816</v>
      </c>
      <c r="X109" s="3">
        <v>128291</v>
      </c>
      <c r="Y109" s="4">
        <v>39</v>
      </c>
      <c r="Z109" s="11">
        <f t="shared" si="37"/>
        <v>3289.5128205128203</v>
      </c>
      <c r="AA109" s="16">
        <v>164693</v>
      </c>
      <c r="AB109" s="4">
        <v>67.3</v>
      </c>
      <c r="AC109" s="11">
        <f t="shared" si="38"/>
        <v>2447.147102526003</v>
      </c>
      <c r="AD109" s="12">
        <v>185951</v>
      </c>
      <c r="AE109" s="13">
        <v>93.5</v>
      </c>
      <c r="AF109" s="11">
        <f t="shared" si="39"/>
        <v>1988.7807486631016</v>
      </c>
    </row>
    <row r="110" spans="2:32">
      <c r="B110" s="2">
        <v>6</v>
      </c>
      <c r="E110" s="1" t="s">
        <v>5</v>
      </c>
      <c r="H110" s="11" t="str">
        <f t="shared" si="31"/>
        <v/>
      </c>
      <c r="K110" s="11" t="str">
        <f t="shared" si="32"/>
        <v/>
      </c>
      <c r="N110" s="11" t="str">
        <f t="shared" si="33"/>
        <v/>
      </c>
      <c r="O110" s="3">
        <f t="shared" ref="O110:AE110" si="50">O108-O109</f>
        <v>20796</v>
      </c>
      <c r="P110" s="4">
        <f t="shared" si="50"/>
        <v>10.799999999999999</v>
      </c>
      <c r="Q110" s="11">
        <f t="shared" si="34"/>
        <v>1925.5555555555557</v>
      </c>
      <c r="R110" s="3">
        <f t="shared" si="50"/>
        <v>112860</v>
      </c>
      <c r="S110" s="4">
        <f t="shared" si="50"/>
        <v>55.699999999999996</v>
      </c>
      <c r="T110" s="11">
        <f t="shared" si="35"/>
        <v>2026.2118491921008</v>
      </c>
      <c r="U110" s="3">
        <f t="shared" si="50"/>
        <v>206473</v>
      </c>
      <c r="V110" s="4">
        <f t="shared" si="50"/>
        <v>104.19999999999999</v>
      </c>
      <c r="W110" s="11">
        <f t="shared" si="36"/>
        <v>1981.5067178502882</v>
      </c>
      <c r="X110" s="3">
        <f t="shared" si="50"/>
        <v>448944</v>
      </c>
      <c r="Y110" s="4">
        <f t="shared" si="50"/>
        <v>273</v>
      </c>
      <c r="Z110" s="11">
        <f t="shared" si="37"/>
        <v>1644.4835164835165</v>
      </c>
      <c r="AA110" s="3">
        <f t="shared" si="50"/>
        <v>722433</v>
      </c>
      <c r="AB110" s="4">
        <f t="shared" si="50"/>
        <v>327.3</v>
      </c>
      <c r="AC110" s="11">
        <f t="shared" si="38"/>
        <v>2207.2502291475707</v>
      </c>
      <c r="AD110" s="5">
        <f t="shared" si="50"/>
        <v>971480</v>
      </c>
      <c r="AE110" s="4">
        <f t="shared" si="50"/>
        <v>359.69</v>
      </c>
      <c r="AF110" s="11">
        <f t="shared" si="39"/>
        <v>2700.881314465234</v>
      </c>
    </row>
    <row r="111" spans="2:32">
      <c r="B111" s="2">
        <v>1</v>
      </c>
      <c r="C111" s="1" t="s">
        <v>77</v>
      </c>
      <c r="F111" s="10">
        <v>244300</v>
      </c>
      <c r="G111" s="1">
        <v>28</v>
      </c>
      <c r="H111" s="11">
        <f t="shared" si="31"/>
        <v>8725</v>
      </c>
      <c r="I111" s="10">
        <v>309900</v>
      </c>
      <c r="J111" s="1">
        <v>46</v>
      </c>
      <c r="K111" s="11">
        <f t="shared" si="32"/>
        <v>6736.95652173913</v>
      </c>
      <c r="L111" s="10">
        <v>330600</v>
      </c>
      <c r="M111" s="1">
        <v>47</v>
      </c>
      <c r="N111" s="11">
        <f t="shared" si="33"/>
        <v>7034.0425531914898</v>
      </c>
      <c r="O111" s="3">
        <v>437707</v>
      </c>
      <c r="P111" s="4">
        <v>64.5</v>
      </c>
      <c r="Q111" s="11">
        <f t="shared" si="34"/>
        <v>6786.1550387596899</v>
      </c>
      <c r="R111" s="3">
        <v>616743</v>
      </c>
      <c r="S111" s="4">
        <v>144.80000000000001</v>
      </c>
      <c r="T111" s="11">
        <f t="shared" si="35"/>
        <v>4259.2748618784526</v>
      </c>
      <c r="U111" s="3">
        <v>790019</v>
      </c>
      <c r="V111" s="4">
        <v>234.5</v>
      </c>
      <c r="W111" s="11">
        <f t="shared" si="36"/>
        <v>3368.9509594882729</v>
      </c>
      <c r="X111" s="3">
        <v>833648</v>
      </c>
      <c r="Y111" s="4">
        <v>305</v>
      </c>
      <c r="Z111" s="11">
        <f t="shared" si="37"/>
        <v>2733.2721311475411</v>
      </c>
      <c r="AA111" s="3">
        <v>945237</v>
      </c>
      <c r="AB111" s="4">
        <v>344.9</v>
      </c>
      <c r="AC111" s="11">
        <f t="shared" si="38"/>
        <v>2740.6117715279793</v>
      </c>
      <c r="AD111" s="5">
        <v>1133193</v>
      </c>
      <c r="AE111" s="4">
        <v>397.71</v>
      </c>
      <c r="AF111" s="11">
        <f t="shared" si="39"/>
        <v>2849.2947122275027</v>
      </c>
    </row>
    <row r="112" spans="2:32">
      <c r="B112" s="2">
        <v>2</v>
      </c>
      <c r="D112" s="1" t="s">
        <v>78</v>
      </c>
      <c r="H112" s="11" t="str">
        <f t="shared" si="31"/>
        <v/>
      </c>
      <c r="K112" s="11" t="str">
        <f t="shared" si="32"/>
        <v/>
      </c>
      <c r="N112" s="11" t="str">
        <f t="shared" si="33"/>
        <v/>
      </c>
      <c r="O112" s="3">
        <v>375901</v>
      </c>
      <c r="P112" s="4">
        <v>39.4</v>
      </c>
      <c r="Q112" s="11">
        <f t="shared" si="34"/>
        <v>9540.6345177664971</v>
      </c>
      <c r="R112" s="3">
        <v>471316</v>
      </c>
      <c r="S112" s="4">
        <v>89</v>
      </c>
      <c r="T112" s="11">
        <f t="shared" si="35"/>
        <v>5295.6853932584272</v>
      </c>
      <c r="U112" s="3">
        <v>539677</v>
      </c>
      <c r="V112" s="4">
        <v>134.6</v>
      </c>
      <c r="W112" s="11">
        <f t="shared" si="36"/>
        <v>4009.4873699851414</v>
      </c>
      <c r="X112" s="3">
        <v>564871</v>
      </c>
      <c r="Y112" s="4">
        <v>181</v>
      </c>
      <c r="Z112" s="11">
        <f t="shared" si="37"/>
        <v>3120.8342541436464</v>
      </c>
      <c r="AA112" s="3">
        <v>632910</v>
      </c>
      <c r="AB112" s="4">
        <v>190.9</v>
      </c>
      <c r="AC112" s="11">
        <f t="shared" si="38"/>
        <v>3315.4007333682557</v>
      </c>
      <c r="AD112" s="12">
        <v>711470</v>
      </c>
      <c r="AE112" s="13">
        <v>210.27</v>
      </c>
      <c r="AF112" s="11">
        <f t="shared" si="39"/>
        <v>3383.6020354781945</v>
      </c>
    </row>
    <row r="113" spans="2:34">
      <c r="B113" s="2">
        <v>6</v>
      </c>
      <c r="E113" s="1" t="s">
        <v>5</v>
      </c>
      <c r="H113" s="11" t="str">
        <f t="shared" si="31"/>
        <v/>
      </c>
      <c r="K113" s="11" t="str">
        <f t="shared" si="32"/>
        <v/>
      </c>
      <c r="N113" s="11" t="str">
        <f t="shared" si="33"/>
        <v/>
      </c>
      <c r="O113" s="3">
        <f t="shared" ref="O113:AE113" si="51">O111-O112</f>
        <v>61806</v>
      </c>
      <c r="P113" s="4">
        <f t="shared" si="51"/>
        <v>25.1</v>
      </c>
      <c r="Q113" s="11">
        <f t="shared" si="34"/>
        <v>2462.3904382470118</v>
      </c>
      <c r="R113" s="3">
        <f t="shared" si="51"/>
        <v>145427</v>
      </c>
      <c r="S113" s="4">
        <f t="shared" si="51"/>
        <v>55.800000000000011</v>
      </c>
      <c r="T113" s="11">
        <f t="shared" si="35"/>
        <v>2606.2186379928312</v>
      </c>
      <c r="U113" s="3">
        <f t="shared" si="51"/>
        <v>250342</v>
      </c>
      <c r="V113" s="4">
        <f t="shared" si="51"/>
        <v>99.9</v>
      </c>
      <c r="W113" s="11">
        <f t="shared" si="36"/>
        <v>2505.9259259259256</v>
      </c>
      <c r="X113" s="3">
        <f t="shared" si="51"/>
        <v>268777</v>
      </c>
      <c r="Y113" s="4">
        <f t="shared" si="51"/>
        <v>124</v>
      </c>
      <c r="Z113" s="11">
        <f t="shared" si="37"/>
        <v>2167.5564516129034</v>
      </c>
      <c r="AA113" s="3">
        <f t="shared" si="51"/>
        <v>312327</v>
      </c>
      <c r="AB113" s="4">
        <f t="shared" si="51"/>
        <v>153.99999999999997</v>
      </c>
      <c r="AC113" s="11">
        <f t="shared" si="38"/>
        <v>2028.0974025974031</v>
      </c>
      <c r="AD113" s="22">
        <f t="shared" si="51"/>
        <v>421723</v>
      </c>
      <c r="AE113" s="23">
        <f t="shared" si="51"/>
        <v>187.43999999999997</v>
      </c>
      <c r="AF113" s="11">
        <f t="shared" si="39"/>
        <v>2249.9093043107132</v>
      </c>
      <c r="AG113" s="25"/>
      <c r="AH113" s="25"/>
    </row>
    <row r="114" spans="2:34">
      <c r="B114" s="2">
        <v>1</v>
      </c>
      <c r="C114" s="1" t="s">
        <v>79</v>
      </c>
      <c r="F114" s="10">
        <v>389400</v>
      </c>
      <c r="G114" s="1">
        <v>44</v>
      </c>
      <c r="H114" s="11">
        <f t="shared" si="31"/>
        <v>8850</v>
      </c>
      <c r="I114" s="10">
        <v>486500</v>
      </c>
      <c r="J114" s="1">
        <v>61</v>
      </c>
      <c r="K114" s="11">
        <f t="shared" si="32"/>
        <v>7975.4098360655735</v>
      </c>
      <c r="L114" s="10">
        <v>530600</v>
      </c>
      <c r="M114" s="1">
        <v>67</v>
      </c>
      <c r="N114" s="11">
        <f t="shared" si="33"/>
        <v>7919.4029850746265</v>
      </c>
      <c r="O114" s="3">
        <v>659768</v>
      </c>
      <c r="P114" s="4">
        <v>222.1</v>
      </c>
      <c r="Q114" s="11">
        <f t="shared" si="34"/>
        <v>2970.589824403422</v>
      </c>
      <c r="R114" s="3">
        <v>845237</v>
      </c>
      <c r="S114" s="4">
        <v>266.5</v>
      </c>
      <c r="T114" s="11">
        <f t="shared" si="35"/>
        <v>3171.6210131332082</v>
      </c>
      <c r="U114" s="3">
        <v>961728</v>
      </c>
      <c r="V114" s="4">
        <v>184</v>
      </c>
      <c r="W114" s="11">
        <f t="shared" si="36"/>
        <v>5226.782608695652</v>
      </c>
      <c r="X114" s="3">
        <v>1078299</v>
      </c>
      <c r="Y114" s="4">
        <v>230</v>
      </c>
      <c r="Z114" s="11">
        <f t="shared" si="37"/>
        <v>4688.2565217391302</v>
      </c>
      <c r="AA114" s="3">
        <v>1040226</v>
      </c>
      <c r="AB114" s="4">
        <v>270.10000000000002</v>
      </c>
      <c r="AC114" s="11">
        <f t="shared" si="38"/>
        <v>3851.2624953720842</v>
      </c>
      <c r="AD114" s="22">
        <v>1009283</v>
      </c>
      <c r="AE114" s="23">
        <v>197.84</v>
      </c>
      <c r="AF114" s="11">
        <f t="shared" si="39"/>
        <v>5101.5113222806303</v>
      </c>
      <c r="AG114" s="24"/>
      <c r="AH114" s="24"/>
    </row>
    <row r="115" spans="2:34">
      <c r="B115" s="2">
        <v>2</v>
      </c>
      <c r="D115" s="1" t="s">
        <v>80</v>
      </c>
      <c r="F115" s="15">
        <v>387000</v>
      </c>
      <c r="G115" s="1">
        <v>178</v>
      </c>
      <c r="H115" s="11">
        <f t="shared" si="31"/>
        <v>2174.1573033707864</v>
      </c>
      <c r="K115" s="11" t="str">
        <f t="shared" si="32"/>
        <v/>
      </c>
      <c r="N115" s="11" t="str">
        <f t="shared" si="33"/>
        <v/>
      </c>
      <c r="O115" s="3">
        <v>570445</v>
      </c>
      <c r="P115" s="4">
        <v>199.4</v>
      </c>
      <c r="Q115" s="11">
        <f t="shared" si="34"/>
        <v>2860.8074222668001</v>
      </c>
      <c r="R115" s="3">
        <v>627525</v>
      </c>
      <c r="S115" s="4">
        <v>198.8</v>
      </c>
      <c r="T115" s="11">
        <f t="shared" si="35"/>
        <v>3156.5643863179071</v>
      </c>
      <c r="U115" s="3">
        <v>591502</v>
      </c>
      <c r="V115" s="4">
        <v>86.4</v>
      </c>
      <c r="W115" s="11">
        <f t="shared" si="36"/>
        <v>6846.0879629629626</v>
      </c>
      <c r="X115" s="3">
        <v>557028</v>
      </c>
      <c r="Y115" s="4">
        <v>89</v>
      </c>
      <c r="Z115" s="11">
        <f t="shared" si="37"/>
        <v>6258.7415730337079</v>
      </c>
      <c r="AA115" s="3">
        <v>496938</v>
      </c>
      <c r="AB115" s="4">
        <v>180.6</v>
      </c>
      <c r="AC115" s="11">
        <f t="shared" si="38"/>
        <v>2751.5946843853822</v>
      </c>
      <c r="AD115" s="20">
        <v>484674</v>
      </c>
      <c r="AE115" s="21">
        <v>180.56</v>
      </c>
      <c r="AF115" s="11">
        <f t="shared" si="39"/>
        <v>2684.2822330527247</v>
      </c>
      <c r="AG115" s="25"/>
      <c r="AH115" s="25"/>
    </row>
    <row r="116" spans="2:34">
      <c r="B116" s="2">
        <v>6</v>
      </c>
      <c r="E116" s="1" t="s">
        <v>5</v>
      </c>
      <c r="H116" s="11" t="str">
        <f t="shared" si="31"/>
        <v/>
      </c>
      <c r="K116" s="11" t="str">
        <f t="shared" si="32"/>
        <v/>
      </c>
      <c r="N116" s="11" t="str">
        <f t="shared" si="33"/>
        <v/>
      </c>
      <c r="O116" s="3">
        <f t="shared" ref="O116:AE116" si="52">O114-O115</f>
        <v>89323</v>
      </c>
      <c r="P116" s="4">
        <f t="shared" si="52"/>
        <v>22.699999999999989</v>
      </c>
      <c r="Q116" s="11">
        <f t="shared" si="34"/>
        <v>3934.9339207048479</v>
      </c>
      <c r="R116" s="3">
        <f t="shared" si="52"/>
        <v>217712</v>
      </c>
      <c r="S116" s="4">
        <f t="shared" si="52"/>
        <v>67.699999999999989</v>
      </c>
      <c r="T116" s="11">
        <f t="shared" si="35"/>
        <v>3215.8345642540626</v>
      </c>
      <c r="U116" s="3">
        <f t="shared" si="52"/>
        <v>370226</v>
      </c>
      <c r="V116" s="4">
        <f t="shared" si="52"/>
        <v>97.6</v>
      </c>
      <c r="W116" s="11">
        <f t="shared" si="36"/>
        <v>3793.2991803278692</v>
      </c>
      <c r="X116" s="3">
        <f t="shared" si="52"/>
        <v>521271</v>
      </c>
      <c r="Y116" s="4">
        <f t="shared" si="52"/>
        <v>141</v>
      </c>
      <c r="Z116" s="11">
        <f t="shared" si="37"/>
        <v>3696.9574468085107</v>
      </c>
      <c r="AA116" s="3">
        <f t="shared" si="52"/>
        <v>543288</v>
      </c>
      <c r="AB116" s="4">
        <f t="shared" si="52"/>
        <v>89.500000000000028</v>
      </c>
      <c r="AC116" s="11">
        <f t="shared" si="38"/>
        <v>6070.2569832402214</v>
      </c>
      <c r="AD116" s="22">
        <f t="shared" si="52"/>
        <v>524609</v>
      </c>
      <c r="AE116" s="23">
        <f t="shared" si="52"/>
        <v>17.28</v>
      </c>
      <c r="AF116" s="11">
        <f t="shared" si="39"/>
        <v>30359.317129629628</v>
      </c>
      <c r="AG116" s="25"/>
      <c r="AH116" s="25"/>
    </row>
    <row r="117" spans="2:34">
      <c r="B117" s="2">
        <v>1</v>
      </c>
      <c r="C117" s="1" t="s">
        <v>81</v>
      </c>
      <c r="F117" s="10">
        <v>537100</v>
      </c>
      <c r="G117" s="1">
        <v>51</v>
      </c>
      <c r="H117" s="11">
        <f t="shared" si="31"/>
        <v>10531.372549019608</v>
      </c>
      <c r="I117" s="10">
        <v>655400</v>
      </c>
      <c r="J117" s="1">
        <v>69</v>
      </c>
      <c r="K117" s="11">
        <f t="shared" si="32"/>
        <v>9498.5507246376819</v>
      </c>
      <c r="L117" s="10">
        <v>719200</v>
      </c>
      <c r="M117" s="1">
        <v>91</v>
      </c>
      <c r="N117" s="11">
        <f t="shared" si="33"/>
        <v>7903.2967032967035</v>
      </c>
      <c r="O117" s="3">
        <v>895663</v>
      </c>
      <c r="P117" s="4">
        <v>122.7</v>
      </c>
      <c r="Q117" s="11">
        <f t="shared" si="34"/>
        <v>7299.61695191524</v>
      </c>
      <c r="R117" s="3">
        <v>1054370</v>
      </c>
      <c r="S117" s="4">
        <v>160.19999999999999</v>
      </c>
      <c r="T117" s="11">
        <f t="shared" si="35"/>
        <v>6581.5855181023726</v>
      </c>
      <c r="U117" s="3">
        <v>1086594</v>
      </c>
      <c r="V117" s="4">
        <v>213.7</v>
      </c>
      <c r="W117" s="11">
        <f t="shared" si="36"/>
        <v>5084.6700982686007</v>
      </c>
      <c r="X117" s="3">
        <v>1002265</v>
      </c>
      <c r="Y117" s="4">
        <v>266</v>
      </c>
      <c r="Z117" s="11">
        <f t="shared" si="37"/>
        <v>3767.9135338345864</v>
      </c>
      <c r="AA117" s="3">
        <v>954332</v>
      </c>
      <c r="AB117" s="4">
        <v>285.5</v>
      </c>
      <c r="AC117" s="11">
        <f t="shared" si="38"/>
        <v>3342.6690017513133</v>
      </c>
      <c r="AD117" s="5">
        <v>976703</v>
      </c>
      <c r="AE117" s="4">
        <v>366.69</v>
      </c>
      <c r="AF117" s="11">
        <f t="shared" si="39"/>
        <v>2663.5659548937797</v>
      </c>
    </row>
    <row r="118" spans="2:34">
      <c r="B118" s="2">
        <v>4</v>
      </c>
      <c r="D118" s="1" t="s">
        <v>82</v>
      </c>
      <c r="F118" s="1">
        <v>507000</v>
      </c>
      <c r="G118" s="1">
        <v>39</v>
      </c>
      <c r="H118" s="11">
        <f t="shared" si="31"/>
        <v>13000</v>
      </c>
      <c r="K118" s="11" t="str">
        <f t="shared" si="32"/>
        <v/>
      </c>
      <c r="N118" s="11" t="str">
        <f t="shared" si="33"/>
        <v/>
      </c>
      <c r="O118" s="3">
        <v>580132</v>
      </c>
      <c r="P118" s="4">
        <v>39.4</v>
      </c>
      <c r="Q118" s="11">
        <f t="shared" si="34"/>
        <v>14724.162436548224</v>
      </c>
      <c r="R118" s="3">
        <v>532759</v>
      </c>
      <c r="S118" s="4">
        <v>39.4</v>
      </c>
      <c r="T118" s="11">
        <f t="shared" si="35"/>
        <v>13521.802030456853</v>
      </c>
      <c r="U118" s="3">
        <v>462768</v>
      </c>
      <c r="V118" s="4">
        <v>41.3</v>
      </c>
      <c r="W118" s="11">
        <f t="shared" si="36"/>
        <v>11205.036319612591</v>
      </c>
      <c r="X118" s="3">
        <v>357870</v>
      </c>
      <c r="Y118" s="4">
        <v>42</v>
      </c>
      <c r="Z118" s="11">
        <f t="shared" si="37"/>
        <v>8520.7142857142862</v>
      </c>
      <c r="AA118" s="3">
        <v>328123</v>
      </c>
      <c r="AB118" s="4">
        <v>40.6</v>
      </c>
      <c r="AC118" s="11">
        <f t="shared" si="38"/>
        <v>8081.847290640394</v>
      </c>
      <c r="AD118" s="12">
        <v>292648</v>
      </c>
      <c r="AE118" s="13">
        <v>40.61</v>
      </c>
      <c r="AF118" s="11">
        <f t="shared" si="39"/>
        <v>7206.3038660428465</v>
      </c>
    </row>
    <row r="119" spans="2:34">
      <c r="B119" s="2">
        <v>6</v>
      </c>
      <c r="E119" s="1" t="s">
        <v>5</v>
      </c>
      <c r="H119" s="11" t="str">
        <f t="shared" si="31"/>
        <v/>
      </c>
      <c r="K119" s="11" t="str">
        <f t="shared" si="32"/>
        <v/>
      </c>
      <c r="N119" s="11" t="str">
        <f t="shared" si="33"/>
        <v/>
      </c>
      <c r="O119" s="3">
        <f t="shared" ref="O119:AE119" si="53">O117-O118</f>
        <v>315531</v>
      </c>
      <c r="P119" s="4">
        <f t="shared" si="53"/>
        <v>83.300000000000011</v>
      </c>
      <c r="Q119" s="11">
        <f t="shared" si="34"/>
        <v>3787.8871548619441</v>
      </c>
      <c r="R119" s="3">
        <f t="shared" si="53"/>
        <v>521611</v>
      </c>
      <c r="S119" s="4">
        <f t="shared" si="53"/>
        <v>120.79999999999998</v>
      </c>
      <c r="T119" s="11">
        <f t="shared" si="35"/>
        <v>4317.9718543046365</v>
      </c>
      <c r="U119" s="3">
        <f t="shared" si="53"/>
        <v>623826</v>
      </c>
      <c r="V119" s="4">
        <f t="shared" si="53"/>
        <v>172.39999999999998</v>
      </c>
      <c r="W119" s="11">
        <f t="shared" si="36"/>
        <v>3618.4802784222743</v>
      </c>
      <c r="X119" s="3">
        <f t="shared" si="53"/>
        <v>644395</v>
      </c>
      <c r="Y119" s="4">
        <f t="shared" si="53"/>
        <v>224</v>
      </c>
      <c r="Z119" s="11">
        <f t="shared" si="37"/>
        <v>2876.7633928571427</v>
      </c>
      <c r="AA119" s="3">
        <f t="shared" si="53"/>
        <v>626209</v>
      </c>
      <c r="AB119" s="4">
        <f t="shared" si="53"/>
        <v>244.9</v>
      </c>
      <c r="AC119" s="11">
        <f t="shared" si="38"/>
        <v>2556.9987750102082</v>
      </c>
      <c r="AD119" s="5">
        <f t="shared" si="53"/>
        <v>684055</v>
      </c>
      <c r="AE119" s="4">
        <f t="shared" si="53"/>
        <v>326.08</v>
      </c>
      <c r="AF119" s="11">
        <f t="shared" si="39"/>
        <v>2097.8134200196273</v>
      </c>
    </row>
    <row r="120" spans="2:34">
      <c r="B120" s="2">
        <v>1</v>
      </c>
      <c r="C120" s="1" t="s">
        <v>83</v>
      </c>
      <c r="F120" s="10">
        <v>167300</v>
      </c>
      <c r="G120" s="1">
        <v>26</v>
      </c>
      <c r="H120" s="11">
        <f t="shared" si="31"/>
        <v>6434.6153846153848</v>
      </c>
      <c r="I120" s="10">
        <v>253100</v>
      </c>
      <c r="J120" s="1">
        <v>46</v>
      </c>
      <c r="K120" s="11">
        <f t="shared" si="32"/>
        <v>5502.173913043478</v>
      </c>
      <c r="L120" s="10">
        <v>295900</v>
      </c>
      <c r="M120" s="1">
        <v>48</v>
      </c>
      <c r="N120" s="11">
        <f t="shared" si="33"/>
        <v>6164.583333333333</v>
      </c>
      <c r="O120" s="3">
        <v>406034</v>
      </c>
      <c r="P120" s="4">
        <v>109.6</v>
      </c>
      <c r="Q120" s="11">
        <f t="shared" si="34"/>
        <v>3704.6897810218979</v>
      </c>
      <c r="R120" s="3">
        <v>544505</v>
      </c>
      <c r="S120" s="4">
        <v>155.69999999999999</v>
      </c>
      <c r="T120" s="11">
        <f t="shared" si="35"/>
        <v>3497.1419396274891</v>
      </c>
      <c r="U120" s="3">
        <v>663976</v>
      </c>
      <c r="V120" s="4">
        <v>195.5</v>
      </c>
      <c r="W120" s="11">
        <f t="shared" si="36"/>
        <v>3396.2966751918157</v>
      </c>
      <c r="X120" s="3">
        <v>774551</v>
      </c>
      <c r="Y120" s="4">
        <v>296</v>
      </c>
      <c r="Z120" s="11">
        <f t="shared" si="37"/>
        <v>2616.7263513513512</v>
      </c>
      <c r="AA120" s="3">
        <v>825193</v>
      </c>
      <c r="AB120" s="4">
        <v>341</v>
      </c>
      <c r="AC120" s="11">
        <f t="shared" si="38"/>
        <v>2419.9208211143696</v>
      </c>
      <c r="AD120" s="5">
        <v>972091</v>
      </c>
      <c r="AE120" s="4">
        <v>399.82</v>
      </c>
      <c r="AF120" s="11">
        <f t="shared" si="39"/>
        <v>2431.3215947176232</v>
      </c>
    </row>
    <row r="121" spans="2:34">
      <c r="B121" s="2">
        <v>2</v>
      </c>
      <c r="D121" s="1" t="s">
        <v>84</v>
      </c>
      <c r="F121" s="15"/>
      <c r="H121" s="11" t="str">
        <f t="shared" si="31"/>
        <v/>
      </c>
      <c r="K121" s="11" t="str">
        <f t="shared" si="32"/>
        <v/>
      </c>
      <c r="N121" s="11" t="str">
        <f t="shared" si="33"/>
        <v/>
      </c>
      <c r="O121" s="3">
        <v>396000</v>
      </c>
      <c r="P121" s="4">
        <v>104.2</v>
      </c>
      <c r="Q121" s="11">
        <f t="shared" si="34"/>
        <v>3800.3838771593091</v>
      </c>
      <c r="R121" s="3">
        <v>497524</v>
      </c>
      <c r="S121" s="4">
        <v>128.19999999999999</v>
      </c>
      <c r="T121" s="11">
        <f t="shared" si="35"/>
        <v>3880.842433697348</v>
      </c>
      <c r="U121" s="3">
        <v>623497</v>
      </c>
      <c r="V121" s="4">
        <v>177.5</v>
      </c>
      <c r="W121" s="11">
        <f t="shared" si="36"/>
        <v>3512.6591549295777</v>
      </c>
      <c r="X121" s="3">
        <v>646305</v>
      </c>
      <c r="Y121" s="4">
        <v>214</v>
      </c>
      <c r="Z121" s="11">
        <f t="shared" si="37"/>
        <v>3020.1168224299067</v>
      </c>
      <c r="AA121" s="3">
        <v>610337</v>
      </c>
      <c r="AB121" s="4">
        <v>256</v>
      </c>
      <c r="AC121" s="11">
        <f t="shared" si="38"/>
        <v>2384.12890625</v>
      </c>
      <c r="AD121" s="12">
        <v>650100</v>
      </c>
      <c r="AE121" s="13">
        <v>279.32</v>
      </c>
      <c r="AF121" s="11">
        <f t="shared" si="39"/>
        <v>2327.438063869397</v>
      </c>
    </row>
    <row r="122" spans="2:34">
      <c r="B122" s="2">
        <v>6</v>
      </c>
      <c r="E122" s="1" t="s">
        <v>5</v>
      </c>
      <c r="H122" s="11" t="str">
        <f t="shared" si="31"/>
        <v/>
      </c>
      <c r="K122" s="11" t="str">
        <f t="shared" si="32"/>
        <v/>
      </c>
      <c r="N122" s="11" t="str">
        <f t="shared" si="33"/>
        <v/>
      </c>
      <c r="O122" s="3">
        <f t="shared" ref="O122:AE122" si="54">O120-O121</f>
        <v>10034</v>
      </c>
      <c r="P122" s="4">
        <f t="shared" si="54"/>
        <v>5.3999999999999915</v>
      </c>
      <c r="Q122" s="11">
        <f t="shared" si="34"/>
        <v>1858.148148148151</v>
      </c>
      <c r="R122" s="3">
        <f t="shared" si="54"/>
        <v>46981</v>
      </c>
      <c r="S122" s="4">
        <f t="shared" si="54"/>
        <v>27.5</v>
      </c>
      <c r="T122" s="11">
        <f t="shared" si="35"/>
        <v>1708.4</v>
      </c>
      <c r="U122" s="3">
        <f t="shared" si="54"/>
        <v>40479</v>
      </c>
      <c r="V122" s="4">
        <f t="shared" si="54"/>
        <v>18</v>
      </c>
      <c r="W122" s="11">
        <f t="shared" si="36"/>
        <v>2248.8333333333335</v>
      </c>
      <c r="X122" s="3">
        <f t="shared" si="54"/>
        <v>128246</v>
      </c>
      <c r="Y122" s="4">
        <f t="shared" si="54"/>
        <v>82</v>
      </c>
      <c r="Z122" s="11">
        <f t="shared" si="37"/>
        <v>1563.9756097560976</v>
      </c>
      <c r="AA122" s="3">
        <f t="shared" si="54"/>
        <v>214856</v>
      </c>
      <c r="AB122" s="4">
        <f t="shared" si="54"/>
        <v>85</v>
      </c>
      <c r="AC122" s="11">
        <f t="shared" si="38"/>
        <v>2527.7176470588233</v>
      </c>
      <c r="AD122" s="5">
        <f t="shared" si="54"/>
        <v>321991</v>
      </c>
      <c r="AE122" s="4">
        <f t="shared" si="54"/>
        <v>120.5</v>
      </c>
      <c r="AF122" s="11">
        <f t="shared" si="39"/>
        <v>2672.1244813278008</v>
      </c>
    </row>
    <row r="123" spans="2:34">
      <c r="B123" s="2">
        <v>1</v>
      </c>
      <c r="C123" s="1" t="s">
        <v>85</v>
      </c>
      <c r="F123" s="10">
        <v>34900</v>
      </c>
      <c r="G123" s="1">
        <v>13</v>
      </c>
      <c r="H123" s="11">
        <f t="shared" si="31"/>
        <v>2684.6153846153848</v>
      </c>
      <c r="I123" s="10">
        <v>53100</v>
      </c>
      <c r="J123" s="1">
        <v>20</v>
      </c>
      <c r="K123" s="11">
        <f t="shared" si="32"/>
        <v>2655</v>
      </c>
      <c r="L123" s="10">
        <v>87900</v>
      </c>
      <c r="M123" s="1">
        <v>25</v>
      </c>
      <c r="N123" s="11">
        <f t="shared" si="33"/>
        <v>3516</v>
      </c>
      <c r="O123" s="3">
        <v>135971</v>
      </c>
      <c r="P123" s="4">
        <v>34.6</v>
      </c>
      <c r="Q123" s="11">
        <f t="shared" si="34"/>
        <v>3929.7976878612717</v>
      </c>
      <c r="R123" s="3">
        <v>187157</v>
      </c>
      <c r="S123" s="4">
        <v>50.7</v>
      </c>
      <c r="T123" s="11">
        <f t="shared" si="35"/>
        <v>3691.4595660749505</v>
      </c>
      <c r="U123" s="3">
        <v>264499</v>
      </c>
      <c r="V123" s="4">
        <v>85.8</v>
      </c>
      <c r="W123" s="11">
        <f t="shared" si="36"/>
        <v>3082.7389277389279</v>
      </c>
      <c r="X123" s="3">
        <v>379560</v>
      </c>
      <c r="Y123" s="4">
        <v>141</v>
      </c>
      <c r="Z123" s="11">
        <f t="shared" si="37"/>
        <v>2691.9148936170213</v>
      </c>
      <c r="AA123" s="3">
        <v>562008</v>
      </c>
      <c r="AB123" s="4">
        <v>273.2</v>
      </c>
      <c r="AC123" s="11">
        <f t="shared" si="38"/>
        <v>2057.1303074670573</v>
      </c>
      <c r="AD123" s="5">
        <v>901920</v>
      </c>
      <c r="AE123" s="4">
        <v>318.13</v>
      </c>
      <c r="AF123" s="11">
        <f t="shared" si="39"/>
        <v>2835.0674252664007</v>
      </c>
    </row>
    <row r="124" spans="2:34">
      <c r="B124" s="2">
        <v>2</v>
      </c>
      <c r="D124" s="1" t="s">
        <v>86</v>
      </c>
      <c r="H124" s="11" t="str">
        <f t="shared" si="31"/>
        <v/>
      </c>
      <c r="K124" s="11" t="str">
        <f t="shared" si="32"/>
        <v/>
      </c>
      <c r="N124" s="11" t="str">
        <f t="shared" si="33"/>
        <v/>
      </c>
      <c r="O124" s="3">
        <v>132459</v>
      </c>
      <c r="P124" s="4">
        <v>32.1</v>
      </c>
      <c r="Q124" s="11">
        <f t="shared" si="34"/>
        <v>4126.4485981308408</v>
      </c>
      <c r="R124" s="3">
        <v>186545</v>
      </c>
      <c r="S124" s="4">
        <v>49.4</v>
      </c>
      <c r="T124" s="11">
        <f t="shared" si="35"/>
        <v>3776.2145748987855</v>
      </c>
      <c r="U124" s="3">
        <v>251808</v>
      </c>
      <c r="V124" s="4">
        <v>72.099999999999994</v>
      </c>
      <c r="W124" s="11">
        <f t="shared" si="36"/>
        <v>3492.4826629681002</v>
      </c>
      <c r="X124" s="3">
        <v>345496</v>
      </c>
      <c r="Y124" s="4">
        <v>116</v>
      </c>
      <c r="Z124" s="11">
        <f t="shared" si="37"/>
        <v>2978.4137931034484</v>
      </c>
      <c r="AA124" s="3">
        <v>465622</v>
      </c>
      <c r="AB124" s="4">
        <v>217.8</v>
      </c>
      <c r="AC124" s="11">
        <f t="shared" si="38"/>
        <v>2137.842056932966</v>
      </c>
      <c r="AD124" s="12">
        <v>656562</v>
      </c>
      <c r="AE124" s="13">
        <v>251.52</v>
      </c>
      <c r="AF124" s="11">
        <f t="shared" si="39"/>
        <v>2610.3769083969464</v>
      </c>
    </row>
    <row r="125" spans="2:34">
      <c r="B125" s="2">
        <v>6</v>
      </c>
      <c r="E125" s="1" t="s">
        <v>5</v>
      </c>
      <c r="H125" s="11" t="str">
        <f t="shared" si="31"/>
        <v/>
      </c>
      <c r="K125" s="11" t="str">
        <f t="shared" si="32"/>
        <v/>
      </c>
      <c r="N125" s="11" t="str">
        <f t="shared" si="33"/>
        <v/>
      </c>
      <c r="O125" s="3">
        <f t="shared" ref="O125:AE125" si="55">O123-O124</f>
        <v>3512</v>
      </c>
      <c r="P125" s="4">
        <f t="shared" si="55"/>
        <v>2.5</v>
      </c>
      <c r="Q125" s="11">
        <f t="shared" si="34"/>
        <v>1404.8</v>
      </c>
      <c r="R125" s="3">
        <f t="shared" si="55"/>
        <v>612</v>
      </c>
      <c r="S125" s="4">
        <f t="shared" si="55"/>
        <v>1.3000000000000043</v>
      </c>
      <c r="T125" s="11">
        <f t="shared" si="35"/>
        <v>470.76923076922924</v>
      </c>
      <c r="U125" s="3">
        <f t="shared" si="55"/>
        <v>12691</v>
      </c>
      <c r="V125" s="4">
        <f t="shared" si="55"/>
        <v>13.700000000000003</v>
      </c>
      <c r="W125" s="11">
        <f t="shared" si="36"/>
        <v>926.35036496350347</v>
      </c>
      <c r="X125" s="3">
        <f t="shared" si="55"/>
        <v>34064</v>
      </c>
      <c r="Y125" s="4">
        <f t="shared" si="55"/>
        <v>25</v>
      </c>
      <c r="Z125" s="11">
        <f t="shared" si="37"/>
        <v>1362.56</v>
      </c>
      <c r="AA125" s="3">
        <f t="shared" si="55"/>
        <v>96386</v>
      </c>
      <c r="AB125" s="4">
        <f t="shared" si="55"/>
        <v>55.399999999999977</v>
      </c>
      <c r="AC125" s="11">
        <f t="shared" si="38"/>
        <v>1739.8194945848384</v>
      </c>
      <c r="AD125" s="5">
        <f t="shared" si="55"/>
        <v>245358</v>
      </c>
      <c r="AE125" s="4">
        <f t="shared" si="55"/>
        <v>66.609999999999985</v>
      </c>
      <c r="AF125" s="11">
        <f t="shared" si="39"/>
        <v>3683.5009758294559</v>
      </c>
    </row>
    <row r="126" spans="2:34">
      <c r="B126" s="2">
        <v>1</v>
      </c>
      <c r="C126" s="1" t="s">
        <v>87</v>
      </c>
      <c r="F126" s="10">
        <v>162900</v>
      </c>
      <c r="G126" s="1">
        <v>24</v>
      </c>
      <c r="H126" s="11">
        <f t="shared" si="31"/>
        <v>6787.5</v>
      </c>
      <c r="I126" s="10">
        <v>188300</v>
      </c>
      <c r="J126" s="1">
        <v>38</v>
      </c>
      <c r="K126" s="11">
        <f t="shared" si="32"/>
        <v>4955.2631578947367</v>
      </c>
      <c r="L126" s="10">
        <v>199300</v>
      </c>
      <c r="M126" s="1">
        <v>39</v>
      </c>
      <c r="N126" s="11">
        <f t="shared" si="33"/>
        <v>5110.2564102564102</v>
      </c>
      <c r="O126" s="3">
        <v>237435</v>
      </c>
      <c r="P126" s="4">
        <v>42.6</v>
      </c>
      <c r="Q126" s="11">
        <f t="shared" si="34"/>
        <v>5573.5915492957747</v>
      </c>
      <c r="R126" s="3">
        <v>366654</v>
      </c>
      <c r="S126" s="4">
        <v>171.3</v>
      </c>
      <c r="T126" s="11">
        <f t="shared" si="35"/>
        <v>2140.4203152364271</v>
      </c>
      <c r="U126" s="3">
        <v>413366</v>
      </c>
      <c r="V126" s="4">
        <v>148.80000000000001</v>
      </c>
      <c r="W126" s="11">
        <f t="shared" si="36"/>
        <v>2777.9973118279568</v>
      </c>
      <c r="X126" s="3">
        <v>410998</v>
      </c>
      <c r="Y126" s="4">
        <v>165</v>
      </c>
      <c r="Z126" s="11">
        <f t="shared" si="37"/>
        <v>2490.8969696969698</v>
      </c>
      <c r="AA126" s="3">
        <v>413863</v>
      </c>
      <c r="AB126" s="4">
        <v>160.69999999999999</v>
      </c>
      <c r="AC126" s="11">
        <f t="shared" si="38"/>
        <v>2575.3764779091475</v>
      </c>
      <c r="AD126" s="5">
        <v>888890</v>
      </c>
      <c r="AE126" s="4">
        <v>465.31</v>
      </c>
      <c r="AF126" s="11">
        <f t="shared" si="39"/>
        <v>1910.3178526143861</v>
      </c>
    </row>
    <row r="127" spans="2:34">
      <c r="B127" s="2">
        <v>2</v>
      </c>
      <c r="D127" s="1" t="s">
        <v>88</v>
      </c>
      <c r="H127" s="11" t="str">
        <f t="shared" si="31"/>
        <v/>
      </c>
      <c r="K127" s="11" t="str">
        <f t="shared" si="32"/>
        <v/>
      </c>
      <c r="N127" s="11" t="str">
        <f t="shared" si="33"/>
        <v/>
      </c>
      <c r="O127" s="3">
        <v>158709</v>
      </c>
      <c r="P127" s="4">
        <v>14.6</v>
      </c>
      <c r="Q127" s="11">
        <f t="shared" si="34"/>
        <v>10870.479452054795</v>
      </c>
      <c r="R127" s="3">
        <v>156748</v>
      </c>
      <c r="S127" s="4">
        <v>17.899999999999999</v>
      </c>
      <c r="T127" s="11">
        <f t="shared" si="35"/>
        <v>8756.8715083798888</v>
      </c>
      <c r="U127" s="3">
        <v>156542</v>
      </c>
      <c r="V127" s="4">
        <v>16.100000000000001</v>
      </c>
      <c r="W127" s="11">
        <f t="shared" si="36"/>
        <v>9723.1055900621104</v>
      </c>
      <c r="X127" s="3">
        <v>142546</v>
      </c>
      <c r="Y127" s="4">
        <v>15</v>
      </c>
      <c r="Z127" s="11">
        <f t="shared" si="37"/>
        <v>9503.0666666666675</v>
      </c>
      <c r="AA127" s="16">
        <v>141686</v>
      </c>
      <c r="AB127" s="4">
        <v>16</v>
      </c>
      <c r="AC127" s="11">
        <f t="shared" si="38"/>
        <v>8855.375</v>
      </c>
      <c r="AD127" s="12">
        <v>139529</v>
      </c>
      <c r="AE127" s="13">
        <v>16</v>
      </c>
      <c r="AF127" s="11">
        <f t="shared" si="39"/>
        <v>8720.5625</v>
      </c>
    </row>
    <row r="128" spans="2:34">
      <c r="B128" s="2">
        <v>6</v>
      </c>
      <c r="E128" s="1" t="s">
        <v>5</v>
      </c>
      <c r="H128" s="11" t="str">
        <f t="shared" si="31"/>
        <v/>
      </c>
      <c r="K128" s="11" t="str">
        <f t="shared" si="32"/>
        <v/>
      </c>
      <c r="N128" s="11" t="str">
        <f t="shared" si="33"/>
        <v/>
      </c>
      <c r="O128" s="3">
        <f t="shared" ref="O128:AE128" si="56">O126-O127</f>
        <v>78726</v>
      </c>
      <c r="P128" s="4">
        <f t="shared" si="56"/>
        <v>28</v>
      </c>
      <c r="Q128" s="11">
        <f t="shared" si="34"/>
        <v>2811.6428571428573</v>
      </c>
      <c r="R128" s="3">
        <f t="shared" si="56"/>
        <v>209906</v>
      </c>
      <c r="S128" s="4">
        <f t="shared" si="56"/>
        <v>153.4</v>
      </c>
      <c r="T128" s="11">
        <f t="shared" si="35"/>
        <v>1368.3572359843545</v>
      </c>
      <c r="U128" s="3">
        <f t="shared" si="56"/>
        <v>256824</v>
      </c>
      <c r="V128" s="4">
        <f t="shared" si="56"/>
        <v>132.70000000000002</v>
      </c>
      <c r="W128" s="11">
        <f t="shared" si="36"/>
        <v>1935.3730218538053</v>
      </c>
      <c r="X128" s="3">
        <f t="shared" si="56"/>
        <v>268452</v>
      </c>
      <c r="Y128" s="4">
        <f t="shared" si="56"/>
        <v>150</v>
      </c>
      <c r="Z128" s="11">
        <f t="shared" si="37"/>
        <v>1789.68</v>
      </c>
      <c r="AA128" s="3">
        <f t="shared" si="56"/>
        <v>272177</v>
      </c>
      <c r="AB128" s="4">
        <f t="shared" si="56"/>
        <v>144.69999999999999</v>
      </c>
      <c r="AC128" s="11">
        <f t="shared" si="38"/>
        <v>1880.9744298548724</v>
      </c>
      <c r="AD128" s="5">
        <f t="shared" si="56"/>
        <v>749361</v>
      </c>
      <c r="AE128" s="4">
        <f t="shared" si="56"/>
        <v>449.31</v>
      </c>
      <c r="AF128" s="11">
        <f t="shared" si="39"/>
        <v>1667.8039660813247</v>
      </c>
    </row>
    <row r="129" spans="2:32">
      <c r="B129" s="2">
        <v>1</v>
      </c>
      <c r="C129" s="1" t="s">
        <v>89</v>
      </c>
      <c r="F129" s="10">
        <v>118100</v>
      </c>
      <c r="G129" s="1">
        <v>51</v>
      </c>
      <c r="H129" s="11">
        <f t="shared" si="31"/>
        <v>2315.6862745098038</v>
      </c>
      <c r="I129" s="10">
        <v>158900</v>
      </c>
      <c r="J129" s="1">
        <v>73</v>
      </c>
      <c r="K129" s="11">
        <f t="shared" si="32"/>
        <v>2176.7123287671234</v>
      </c>
      <c r="L129" s="10">
        <v>175700</v>
      </c>
      <c r="M129" s="1">
        <v>72</v>
      </c>
      <c r="N129" s="11">
        <f t="shared" si="33"/>
        <v>2440.2777777777778</v>
      </c>
      <c r="O129" s="3">
        <v>227368</v>
      </c>
      <c r="P129" s="4">
        <v>76.099999999999994</v>
      </c>
      <c r="Q129" s="11">
        <f t="shared" si="34"/>
        <v>2987.7529566360054</v>
      </c>
      <c r="R129" s="3">
        <v>348661</v>
      </c>
      <c r="S129" s="4">
        <v>131.69999999999999</v>
      </c>
      <c r="T129" s="11">
        <f t="shared" si="35"/>
        <v>2647.3880030372061</v>
      </c>
      <c r="U129" s="3">
        <v>479319</v>
      </c>
      <c r="V129" s="4">
        <v>184.3</v>
      </c>
      <c r="W129" s="11">
        <f t="shared" si="36"/>
        <v>2600.7542051003797</v>
      </c>
      <c r="X129" s="3">
        <v>674201</v>
      </c>
      <c r="Y129" s="4">
        <v>303</v>
      </c>
      <c r="Z129" s="11">
        <f t="shared" si="37"/>
        <v>2225.0858085808582</v>
      </c>
      <c r="AA129" s="3">
        <v>789447</v>
      </c>
      <c r="AB129" s="4">
        <v>254.1</v>
      </c>
      <c r="AC129" s="11">
        <f t="shared" si="38"/>
        <v>3106.8358913813458</v>
      </c>
      <c r="AD129" s="5">
        <v>887650</v>
      </c>
      <c r="AE129" s="4">
        <v>230.72</v>
      </c>
      <c r="AF129" s="11">
        <f t="shared" si="39"/>
        <v>3847.3040915395286</v>
      </c>
    </row>
    <row r="130" spans="2:32">
      <c r="B130" s="2">
        <v>2</v>
      </c>
      <c r="D130" s="1" t="s">
        <v>90</v>
      </c>
      <c r="H130" s="11" t="str">
        <f t="shared" si="31"/>
        <v/>
      </c>
      <c r="K130" s="11" t="str">
        <f t="shared" si="32"/>
        <v/>
      </c>
      <c r="N130" s="11" t="str">
        <f t="shared" si="33"/>
        <v/>
      </c>
      <c r="O130" s="3">
        <v>182121</v>
      </c>
      <c r="P130" s="4">
        <v>53.9</v>
      </c>
      <c r="Q130" s="11">
        <f t="shared" si="34"/>
        <v>3378.8682745825604</v>
      </c>
      <c r="R130" s="3">
        <v>189454</v>
      </c>
      <c r="S130" s="4">
        <v>56.1</v>
      </c>
      <c r="T130" s="11">
        <f t="shared" si="35"/>
        <v>3377.0766488413547</v>
      </c>
      <c r="U130" s="3">
        <v>175885</v>
      </c>
      <c r="V130" s="4">
        <v>59.3</v>
      </c>
      <c r="W130" s="11">
        <f t="shared" si="36"/>
        <v>2966.0202360876897</v>
      </c>
      <c r="X130" s="3">
        <v>163033</v>
      </c>
      <c r="Y130" s="4">
        <v>75</v>
      </c>
      <c r="Z130" s="11">
        <f t="shared" si="37"/>
        <v>2173.7733333333335</v>
      </c>
      <c r="AA130" s="16">
        <v>159936</v>
      </c>
      <c r="AB130" s="4">
        <v>109</v>
      </c>
      <c r="AC130" s="11">
        <f t="shared" si="38"/>
        <v>1467.3027522935779</v>
      </c>
      <c r="AD130" s="12">
        <v>181743</v>
      </c>
      <c r="AE130" s="13">
        <v>109.08</v>
      </c>
      <c r="AF130" s="11">
        <f t="shared" si="39"/>
        <v>1666.1441144114413</v>
      </c>
    </row>
    <row r="131" spans="2:32">
      <c r="B131" s="2">
        <v>6</v>
      </c>
      <c r="E131" s="1" t="s">
        <v>5</v>
      </c>
      <c r="H131" s="11" t="str">
        <f t="shared" si="31"/>
        <v/>
      </c>
      <c r="K131" s="11" t="str">
        <f t="shared" si="32"/>
        <v/>
      </c>
      <c r="N131" s="11" t="str">
        <f t="shared" si="33"/>
        <v/>
      </c>
      <c r="O131" s="3">
        <f t="shared" ref="O131:AE131" si="57">O129-O130</f>
        <v>45247</v>
      </c>
      <c r="P131" s="4">
        <f t="shared" si="57"/>
        <v>22.199999999999996</v>
      </c>
      <c r="Q131" s="11">
        <f t="shared" si="34"/>
        <v>2038.1531531531537</v>
      </c>
      <c r="R131" s="3">
        <f t="shared" si="57"/>
        <v>159207</v>
      </c>
      <c r="S131" s="4">
        <f t="shared" si="57"/>
        <v>75.599999999999994</v>
      </c>
      <c r="T131" s="11">
        <f t="shared" si="35"/>
        <v>2105.9126984126988</v>
      </c>
      <c r="U131" s="3">
        <f t="shared" si="57"/>
        <v>303434</v>
      </c>
      <c r="V131" s="4">
        <f t="shared" si="57"/>
        <v>125.00000000000001</v>
      </c>
      <c r="W131" s="11">
        <f t="shared" si="36"/>
        <v>2427.4719999999998</v>
      </c>
      <c r="X131" s="3">
        <f t="shared" si="57"/>
        <v>511168</v>
      </c>
      <c r="Y131" s="4">
        <f t="shared" si="57"/>
        <v>228</v>
      </c>
      <c r="Z131" s="11">
        <f t="shared" si="37"/>
        <v>2241.9649122807018</v>
      </c>
      <c r="AA131" s="3">
        <f t="shared" si="57"/>
        <v>629511</v>
      </c>
      <c r="AB131" s="4">
        <f t="shared" si="57"/>
        <v>145.1</v>
      </c>
      <c r="AC131" s="11">
        <f t="shared" si="38"/>
        <v>4338.4631288766368</v>
      </c>
      <c r="AD131" s="5">
        <f t="shared" si="57"/>
        <v>705907</v>
      </c>
      <c r="AE131" s="4">
        <f t="shared" si="57"/>
        <v>121.64</v>
      </c>
      <c r="AF131" s="11">
        <f t="shared" si="39"/>
        <v>5803.2472870766196</v>
      </c>
    </row>
    <row r="132" spans="2:32">
      <c r="B132" s="2">
        <v>1</v>
      </c>
      <c r="C132" s="1" t="s">
        <v>91</v>
      </c>
      <c r="F132" s="10">
        <v>94300</v>
      </c>
      <c r="G132" s="1">
        <v>18</v>
      </c>
      <c r="H132" s="11">
        <f t="shared" si="31"/>
        <v>5238.8888888888887</v>
      </c>
      <c r="I132" s="10">
        <v>135100</v>
      </c>
      <c r="J132" s="1">
        <v>29</v>
      </c>
      <c r="K132" s="11">
        <f t="shared" si="32"/>
        <v>4658.6206896551721</v>
      </c>
      <c r="L132" s="10">
        <v>175200</v>
      </c>
      <c r="M132" s="1">
        <v>32</v>
      </c>
      <c r="N132" s="11">
        <f t="shared" si="33"/>
        <v>5475</v>
      </c>
      <c r="O132" s="3">
        <v>242909</v>
      </c>
      <c r="P132" s="4">
        <v>50.8</v>
      </c>
      <c r="Q132" s="11">
        <f t="shared" si="34"/>
        <v>4781.6732283464571</v>
      </c>
      <c r="R132" s="3">
        <v>372569</v>
      </c>
      <c r="S132" s="4">
        <v>111.4</v>
      </c>
      <c r="T132" s="11">
        <f t="shared" si="35"/>
        <v>3344.4254937163373</v>
      </c>
      <c r="U132" s="3">
        <v>529585</v>
      </c>
      <c r="V132" s="4">
        <v>351.3</v>
      </c>
      <c r="W132" s="11">
        <f t="shared" si="36"/>
        <v>1507.5007116424708</v>
      </c>
      <c r="X132" s="3">
        <v>598015</v>
      </c>
      <c r="Y132" s="4">
        <v>431</v>
      </c>
      <c r="Z132" s="11">
        <f t="shared" si="37"/>
        <v>1387.5058004640371</v>
      </c>
      <c r="AA132" s="26">
        <v>738413</v>
      </c>
      <c r="AB132" s="27">
        <v>507.7</v>
      </c>
      <c r="AC132" s="11">
        <f t="shared" si="38"/>
        <v>1454.4278116998228</v>
      </c>
      <c r="AD132" s="28">
        <v>882295</v>
      </c>
      <c r="AE132" s="27">
        <v>410.52</v>
      </c>
      <c r="AF132" s="11">
        <f t="shared" si="39"/>
        <v>2149.2131930234823</v>
      </c>
    </row>
    <row r="133" spans="2:32">
      <c r="B133" s="2">
        <v>2</v>
      </c>
      <c r="D133" s="1" t="s">
        <v>92</v>
      </c>
      <c r="H133" s="11" t="str">
        <f t="shared" si="31"/>
        <v/>
      </c>
      <c r="K133" s="11" t="str">
        <f t="shared" si="32"/>
        <v/>
      </c>
      <c r="N133" s="11" t="str">
        <f t="shared" si="33"/>
        <v/>
      </c>
      <c r="O133" s="3">
        <v>204517</v>
      </c>
      <c r="P133" s="4">
        <v>30.2</v>
      </c>
      <c r="Q133" s="11">
        <f t="shared" si="34"/>
        <v>6772.0860927152316</v>
      </c>
      <c r="R133" s="3">
        <v>201030</v>
      </c>
      <c r="S133" s="4">
        <v>30.2</v>
      </c>
      <c r="T133" s="11">
        <f t="shared" si="35"/>
        <v>6656.6225165562919</v>
      </c>
      <c r="U133" s="3">
        <v>518131</v>
      </c>
      <c r="V133" s="4">
        <v>344.3</v>
      </c>
      <c r="W133" s="11">
        <f t="shared" si="36"/>
        <v>1504.8823700261401</v>
      </c>
      <c r="X133" s="3">
        <v>531402</v>
      </c>
      <c r="Y133" s="4">
        <v>395</v>
      </c>
      <c r="Z133" s="11">
        <f t="shared" si="37"/>
        <v>1345.3215189873417</v>
      </c>
      <c r="AA133" s="26">
        <v>635230</v>
      </c>
      <c r="AB133" s="27">
        <v>758.7</v>
      </c>
      <c r="AC133" s="11">
        <f t="shared" si="38"/>
        <v>837.26110452089097</v>
      </c>
      <c r="AD133" s="29">
        <v>735617</v>
      </c>
      <c r="AE133" s="30">
        <v>757.68</v>
      </c>
      <c r="AF133" s="11">
        <f t="shared" si="39"/>
        <v>970.88084679548103</v>
      </c>
    </row>
    <row r="134" spans="2:32">
      <c r="B134" s="2">
        <v>6</v>
      </c>
      <c r="E134" s="1" t="s">
        <v>5</v>
      </c>
      <c r="H134" s="11" t="str">
        <f t="shared" si="31"/>
        <v/>
      </c>
      <c r="K134" s="11" t="str">
        <f t="shared" si="32"/>
        <v/>
      </c>
      <c r="N134" s="11" t="str">
        <f t="shared" si="33"/>
        <v/>
      </c>
      <c r="O134" s="3">
        <f t="shared" ref="O134:AE134" si="58">O132-O133</f>
        <v>38392</v>
      </c>
      <c r="P134" s="4">
        <f t="shared" si="58"/>
        <v>20.599999999999998</v>
      </c>
      <c r="Q134" s="11">
        <f t="shared" si="34"/>
        <v>1863.6893203883496</v>
      </c>
      <c r="R134" s="3">
        <f t="shared" si="58"/>
        <v>171539</v>
      </c>
      <c r="S134" s="4">
        <f t="shared" si="58"/>
        <v>81.2</v>
      </c>
      <c r="T134" s="11">
        <f t="shared" si="35"/>
        <v>2112.5492610837437</v>
      </c>
      <c r="U134" s="3">
        <f t="shared" si="58"/>
        <v>11454</v>
      </c>
      <c r="V134" s="4">
        <f t="shared" si="58"/>
        <v>7</v>
      </c>
      <c r="W134" s="11">
        <f t="shared" si="36"/>
        <v>1636.2857142857142</v>
      </c>
      <c r="X134" s="3">
        <f t="shared" si="58"/>
        <v>66613</v>
      </c>
      <c r="Y134" s="4">
        <f t="shared" si="58"/>
        <v>36</v>
      </c>
      <c r="Z134" s="11">
        <f t="shared" si="37"/>
        <v>1850.3611111111111</v>
      </c>
      <c r="AA134" s="26">
        <f t="shared" si="58"/>
        <v>103183</v>
      </c>
      <c r="AB134" s="27">
        <f t="shared" si="58"/>
        <v>-251.00000000000006</v>
      </c>
      <c r="AC134" s="11">
        <f t="shared" si="38"/>
        <v>-411.08764940239035</v>
      </c>
      <c r="AD134" s="28">
        <f t="shared" si="58"/>
        <v>146678</v>
      </c>
      <c r="AE134" s="27">
        <f t="shared" si="58"/>
        <v>-347.15999999999997</v>
      </c>
      <c r="AF134" s="11">
        <f t="shared" si="39"/>
        <v>-422.50835349694671</v>
      </c>
    </row>
    <row r="135" spans="2:32">
      <c r="B135" s="2">
        <v>1</v>
      </c>
      <c r="C135" s="1" t="s">
        <v>93</v>
      </c>
      <c r="F135" s="10">
        <v>271700</v>
      </c>
      <c r="G135" s="1">
        <v>30</v>
      </c>
      <c r="H135" s="11">
        <f t="shared" si="31"/>
        <v>9056.6666666666661</v>
      </c>
      <c r="I135" s="10">
        <v>354600</v>
      </c>
      <c r="J135" s="1">
        <v>48</v>
      </c>
      <c r="K135" s="11">
        <f t="shared" si="32"/>
        <v>7387.5</v>
      </c>
      <c r="L135" s="10">
        <v>380400</v>
      </c>
      <c r="M135" s="1">
        <v>59</v>
      </c>
      <c r="N135" s="11">
        <f t="shared" si="33"/>
        <v>6447.4576271186443</v>
      </c>
      <c r="O135" s="3">
        <v>472736</v>
      </c>
      <c r="P135" s="4">
        <v>66.599999999999994</v>
      </c>
      <c r="Q135" s="11">
        <f t="shared" si="34"/>
        <v>7098.1381381381389</v>
      </c>
      <c r="R135" s="3">
        <v>606659</v>
      </c>
      <c r="S135" s="4">
        <v>135.6</v>
      </c>
      <c r="T135" s="11">
        <f t="shared" si="35"/>
        <v>4473.8864306784662</v>
      </c>
      <c r="U135" s="3">
        <v>739396</v>
      </c>
      <c r="V135" s="4">
        <v>210.4</v>
      </c>
      <c r="W135" s="11">
        <f t="shared" si="36"/>
        <v>3514.2395437262358</v>
      </c>
      <c r="X135" s="3">
        <v>761002</v>
      </c>
      <c r="Y135" s="4">
        <v>261</v>
      </c>
      <c r="Z135" s="11">
        <f t="shared" si="37"/>
        <v>2915.7164750957854</v>
      </c>
      <c r="AA135" s="3">
        <v>754956</v>
      </c>
      <c r="AB135" s="4">
        <v>282.60000000000002</v>
      </c>
      <c r="AC135" s="11">
        <f t="shared" si="38"/>
        <v>2671.4649681528658</v>
      </c>
      <c r="AD135" s="5">
        <v>863582</v>
      </c>
      <c r="AE135" s="4">
        <v>391.3</v>
      </c>
      <c r="AF135" s="11">
        <f t="shared" si="39"/>
        <v>2206.9562995144388</v>
      </c>
    </row>
    <row r="136" spans="2:32">
      <c r="B136" s="2">
        <v>2</v>
      </c>
      <c r="D136" s="1" t="s">
        <v>94</v>
      </c>
      <c r="F136" s="1">
        <v>234000</v>
      </c>
      <c r="G136" s="1">
        <v>22</v>
      </c>
      <c r="H136" s="11">
        <f t="shared" ref="H136:H199" si="59">IF(ISNUMBER(G136),F136/G136,"")</f>
        <v>10636.363636363636</v>
      </c>
      <c r="K136" s="11" t="str">
        <f t="shared" ref="K136:K199" si="60">IF(ISNUMBER(J136),I136/J136,"")</f>
        <v/>
      </c>
      <c r="N136" s="11" t="str">
        <f t="shared" ref="N136:N199" si="61">IF(ISNUMBER(M136),L136/M136,"")</f>
        <v/>
      </c>
      <c r="O136" s="3">
        <v>369129</v>
      </c>
      <c r="P136" s="4">
        <v>39.9</v>
      </c>
      <c r="Q136" s="11">
        <f t="shared" ref="Q136:Q199" si="62">IF(ISNUMBER(P136),O136/P136,"")</f>
        <v>9251.3533834586469</v>
      </c>
      <c r="R136" s="3">
        <v>390639</v>
      </c>
      <c r="S136" s="4">
        <v>57.1</v>
      </c>
      <c r="T136" s="11">
        <f t="shared" ref="T136:T199" si="63">IF(ISNUMBER(S136),R136/S136,"")</f>
        <v>6841.3134851138348</v>
      </c>
      <c r="U136" s="3">
        <v>361472</v>
      </c>
      <c r="V136" s="4">
        <v>60</v>
      </c>
      <c r="W136" s="11">
        <f t="shared" ref="W136:W199" si="64">IF(ISNUMBER(V136),U136/V136,"")</f>
        <v>6024.5333333333338</v>
      </c>
      <c r="X136" s="3">
        <v>298451</v>
      </c>
      <c r="Y136" s="4">
        <v>60</v>
      </c>
      <c r="Z136" s="11">
        <f t="shared" ref="Z136:Z199" si="65">IF(ISNUMBER(Y136),X136/Y136,"")</f>
        <v>4974.1833333333334</v>
      </c>
      <c r="AA136" s="3">
        <v>269063</v>
      </c>
      <c r="AB136" s="4">
        <v>62.1</v>
      </c>
      <c r="AC136" s="11">
        <f t="shared" ref="AC136:AC199" si="66">IF(ISNUMBER(AB136),AA136/AB136,"")</f>
        <v>4332.7375201288241</v>
      </c>
      <c r="AD136" s="12">
        <v>256231</v>
      </c>
      <c r="AE136" s="13">
        <v>62.12</v>
      </c>
      <c r="AF136" s="11">
        <f t="shared" ref="AF136:AF199" si="67">IF(ISNUMBER(AE136),AD136/AE136,"")</f>
        <v>4124.7746297488729</v>
      </c>
    </row>
    <row r="137" spans="2:32">
      <c r="B137" s="2">
        <v>6</v>
      </c>
      <c r="E137" s="1" t="s">
        <v>5</v>
      </c>
      <c r="H137" s="11" t="str">
        <f t="shared" si="59"/>
        <v/>
      </c>
      <c r="K137" s="11" t="str">
        <f t="shared" si="60"/>
        <v/>
      </c>
      <c r="N137" s="11" t="str">
        <f t="shared" si="61"/>
        <v/>
      </c>
      <c r="O137" s="3">
        <f t="shared" ref="O137:AE137" si="68">O135-O136</f>
        <v>103607</v>
      </c>
      <c r="P137" s="4">
        <f t="shared" si="68"/>
        <v>26.699999999999996</v>
      </c>
      <c r="Q137" s="11">
        <f t="shared" si="62"/>
        <v>3880.4119850187271</v>
      </c>
      <c r="R137" s="3">
        <f t="shared" si="68"/>
        <v>216020</v>
      </c>
      <c r="S137" s="4">
        <f t="shared" si="68"/>
        <v>78.5</v>
      </c>
      <c r="T137" s="11">
        <f t="shared" si="63"/>
        <v>2751.8471337579617</v>
      </c>
      <c r="U137" s="3">
        <f t="shared" si="68"/>
        <v>377924</v>
      </c>
      <c r="V137" s="4">
        <f t="shared" si="68"/>
        <v>150.4</v>
      </c>
      <c r="W137" s="11">
        <f t="shared" si="64"/>
        <v>2512.7925531914893</v>
      </c>
      <c r="X137" s="3">
        <f t="shared" si="68"/>
        <v>462551</v>
      </c>
      <c r="Y137" s="4">
        <f t="shared" si="68"/>
        <v>201</v>
      </c>
      <c r="Z137" s="11">
        <f t="shared" si="65"/>
        <v>2301.2487562189053</v>
      </c>
      <c r="AA137" s="3">
        <f t="shared" si="68"/>
        <v>485893</v>
      </c>
      <c r="AB137" s="4">
        <f t="shared" si="68"/>
        <v>220.50000000000003</v>
      </c>
      <c r="AC137" s="11">
        <f t="shared" si="66"/>
        <v>2203.5963718820858</v>
      </c>
      <c r="AD137" s="5">
        <f t="shared" si="68"/>
        <v>607351</v>
      </c>
      <c r="AE137" s="4">
        <f t="shared" si="68"/>
        <v>329.18</v>
      </c>
      <c r="AF137" s="11">
        <f t="shared" si="67"/>
        <v>1845.0422261376755</v>
      </c>
    </row>
    <row r="138" spans="2:32">
      <c r="B138" s="2">
        <v>1</v>
      </c>
      <c r="C138" s="1" t="s">
        <v>95</v>
      </c>
      <c r="F138" s="10">
        <v>154600</v>
      </c>
      <c r="G138" s="1">
        <v>25</v>
      </c>
      <c r="H138" s="11">
        <f t="shared" si="59"/>
        <v>6184</v>
      </c>
      <c r="I138" s="10">
        <v>235800</v>
      </c>
      <c r="J138" s="1">
        <v>60</v>
      </c>
      <c r="K138" s="11">
        <f t="shared" si="60"/>
        <v>3930</v>
      </c>
      <c r="L138" s="10">
        <v>261100</v>
      </c>
      <c r="M138" s="1">
        <v>72</v>
      </c>
      <c r="N138" s="11">
        <f t="shared" si="61"/>
        <v>3626.3888888888887</v>
      </c>
      <c r="O138" s="3">
        <v>300788</v>
      </c>
      <c r="P138" s="4">
        <v>52.9</v>
      </c>
      <c r="Q138" s="11">
        <f t="shared" si="62"/>
        <v>5685.9735349716448</v>
      </c>
      <c r="R138" s="3">
        <v>381619</v>
      </c>
      <c r="S138" s="4">
        <v>131.19999999999999</v>
      </c>
      <c r="T138" s="11">
        <f t="shared" si="63"/>
        <v>2908.6814024390246</v>
      </c>
      <c r="U138" s="3">
        <v>465001</v>
      </c>
      <c r="V138" s="4">
        <v>130.5</v>
      </c>
      <c r="W138" s="11">
        <f t="shared" si="64"/>
        <v>3563.2260536398467</v>
      </c>
      <c r="X138" s="3">
        <v>510034</v>
      </c>
      <c r="Y138" s="4">
        <v>208</v>
      </c>
      <c r="Z138" s="11">
        <f t="shared" si="65"/>
        <v>2452.0865384615386</v>
      </c>
      <c r="AA138" s="3">
        <v>546198</v>
      </c>
      <c r="AB138" s="4">
        <v>241.3</v>
      </c>
      <c r="AC138" s="11">
        <f t="shared" si="66"/>
        <v>2263.5640281806877</v>
      </c>
      <c r="AD138" s="5">
        <v>851535</v>
      </c>
      <c r="AE138" s="4">
        <v>469.34</v>
      </c>
      <c r="AF138" s="11">
        <f t="shared" si="67"/>
        <v>1814.3243703924661</v>
      </c>
    </row>
    <row r="139" spans="2:32">
      <c r="B139" s="2">
        <v>2</v>
      </c>
      <c r="D139" s="1" t="s">
        <v>96</v>
      </c>
      <c r="F139" s="15"/>
      <c r="H139" s="11" t="str">
        <f t="shared" si="59"/>
        <v/>
      </c>
      <c r="K139" s="11" t="str">
        <f t="shared" si="60"/>
        <v/>
      </c>
      <c r="N139" s="11" t="str">
        <f t="shared" si="61"/>
        <v/>
      </c>
      <c r="O139" s="3">
        <v>177397</v>
      </c>
      <c r="P139" s="4">
        <v>17.399999999999999</v>
      </c>
      <c r="Q139" s="11">
        <f t="shared" si="62"/>
        <v>10195.229885057472</v>
      </c>
      <c r="R139" s="3">
        <v>162178</v>
      </c>
      <c r="S139" s="4">
        <v>17.399999999999999</v>
      </c>
      <c r="T139" s="11">
        <f t="shared" si="63"/>
        <v>9320.5747126436781</v>
      </c>
      <c r="U139" s="3">
        <v>158017</v>
      </c>
      <c r="V139" s="4">
        <v>17.399999999999999</v>
      </c>
      <c r="W139" s="11">
        <f t="shared" si="64"/>
        <v>9081.4367816091963</v>
      </c>
      <c r="X139" s="3">
        <v>136392</v>
      </c>
      <c r="Y139" s="4">
        <v>18</v>
      </c>
      <c r="Z139" s="11">
        <f t="shared" si="65"/>
        <v>7577.333333333333</v>
      </c>
      <c r="AA139" s="3">
        <v>139739</v>
      </c>
      <c r="AB139" s="4">
        <v>17.3</v>
      </c>
      <c r="AC139" s="11">
        <f t="shared" si="66"/>
        <v>8077.3988439306358</v>
      </c>
      <c r="AD139" s="12">
        <v>121578</v>
      </c>
      <c r="AE139" s="13">
        <v>17.309999999999999</v>
      </c>
      <c r="AF139" s="11">
        <f t="shared" si="67"/>
        <v>7023.5701906412487</v>
      </c>
    </row>
    <row r="140" spans="2:32">
      <c r="B140" s="2">
        <v>6</v>
      </c>
      <c r="E140" s="1" t="s">
        <v>5</v>
      </c>
      <c r="H140" s="11" t="str">
        <f t="shared" si="59"/>
        <v/>
      </c>
      <c r="K140" s="11" t="str">
        <f t="shared" si="60"/>
        <v/>
      </c>
      <c r="N140" s="11" t="str">
        <f t="shared" si="61"/>
        <v/>
      </c>
      <c r="O140" s="3">
        <f t="shared" ref="O140:AE140" si="69">O138-O139</f>
        <v>123391</v>
      </c>
      <c r="P140" s="4">
        <f t="shared" si="69"/>
        <v>35.5</v>
      </c>
      <c r="Q140" s="11">
        <f t="shared" si="62"/>
        <v>3475.8028169014083</v>
      </c>
      <c r="R140" s="3">
        <f t="shared" si="69"/>
        <v>219441</v>
      </c>
      <c r="S140" s="4">
        <f t="shared" si="69"/>
        <v>113.79999999999998</v>
      </c>
      <c r="T140" s="11">
        <f t="shared" si="63"/>
        <v>1928.3040421792621</v>
      </c>
      <c r="U140" s="3">
        <f t="shared" si="69"/>
        <v>306984</v>
      </c>
      <c r="V140" s="4">
        <f t="shared" si="69"/>
        <v>113.1</v>
      </c>
      <c r="W140" s="11">
        <f t="shared" si="64"/>
        <v>2714.2705570291778</v>
      </c>
      <c r="X140" s="3">
        <f t="shared" si="69"/>
        <v>373642</v>
      </c>
      <c r="Y140" s="4">
        <f t="shared" si="69"/>
        <v>190</v>
      </c>
      <c r="Z140" s="11">
        <f t="shared" si="65"/>
        <v>1966.5368421052631</v>
      </c>
      <c r="AA140" s="3">
        <f t="shared" si="69"/>
        <v>406459</v>
      </c>
      <c r="AB140" s="4">
        <f t="shared" si="69"/>
        <v>224</v>
      </c>
      <c r="AC140" s="11">
        <f t="shared" si="66"/>
        <v>1814.5491071428571</v>
      </c>
      <c r="AD140" s="5">
        <f t="shared" si="69"/>
        <v>729957</v>
      </c>
      <c r="AE140" s="4">
        <f t="shared" si="69"/>
        <v>452.03</v>
      </c>
      <c r="AF140" s="11">
        <f t="shared" si="67"/>
        <v>1614.8419352697831</v>
      </c>
    </row>
    <row r="141" spans="2:32">
      <c r="B141" s="2">
        <v>1</v>
      </c>
      <c r="C141" s="1" t="s">
        <v>97</v>
      </c>
      <c r="F141" s="10">
        <v>171700</v>
      </c>
      <c r="G141" s="1">
        <v>21</v>
      </c>
      <c r="H141" s="11">
        <f t="shared" si="59"/>
        <v>8176.1904761904761</v>
      </c>
      <c r="I141" s="10">
        <v>194500</v>
      </c>
      <c r="J141" s="1">
        <v>32</v>
      </c>
      <c r="K141" s="11">
        <f t="shared" si="60"/>
        <v>6078.125</v>
      </c>
      <c r="L141" s="10">
        <v>216500</v>
      </c>
      <c r="M141" s="1">
        <v>37</v>
      </c>
      <c r="N141" s="11">
        <f t="shared" si="61"/>
        <v>5851.3513513513517</v>
      </c>
      <c r="O141" s="3">
        <v>257995</v>
      </c>
      <c r="P141" s="4">
        <v>48.4</v>
      </c>
      <c r="Q141" s="11">
        <f t="shared" si="62"/>
        <v>5330.4752066115707</v>
      </c>
      <c r="R141" s="3">
        <v>333438</v>
      </c>
      <c r="S141" s="4">
        <v>88.5</v>
      </c>
      <c r="T141" s="11">
        <f t="shared" si="63"/>
        <v>3767.6610169491523</v>
      </c>
      <c r="U141" s="3">
        <v>416563</v>
      </c>
      <c r="V141" s="4">
        <v>144.6</v>
      </c>
      <c r="W141" s="11">
        <f t="shared" si="64"/>
        <v>2880.7952973720608</v>
      </c>
      <c r="X141" s="3">
        <v>491627</v>
      </c>
      <c r="Y141" s="4">
        <v>251</v>
      </c>
      <c r="Z141" s="11">
        <f t="shared" si="65"/>
        <v>1958.6733067729083</v>
      </c>
      <c r="AA141" s="3">
        <v>589980</v>
      </c>
      <c r="AB141" s="4">
        <v>302.7</v>
      </c>
      <c r="AC141" s="11">
        <f t="shared" si="66"/>
        <v>1949.0584737363727</v>
      </c>
      <c r="AD141" s="5">
        <v>818836</v>
      </c>
      <c r="AE141" s="4">
        <v>436.76</v>
      </c>
      <c r="AF141" s="11">
        <f t="shared" si="67"/>
        <v>1874.7962267606924</v>
      </c>
    </row>
    <row r="142" spans="2:32">
      <c r="B142" s="2">
        <v>2</v>
      </c>
      <c r="D142" s="1" t="s">
        <v>98</v>
      </c>
      <c r="H142" s="11" t="str">
        <f t="shared" si="59"/>
        <v/>
      </c>
      <c r="K142" s="11" t="str">
        <f t="shared" si="60"/>
        <v/>
      </c>
      <c r="N142" s="11" t="str">
        <f t="shared" si="61"/>
        <v/>
      </c>
      <c r="O142" s="3">
        <v>230310</v>
      </c>
      <c r="P142" s="4">
        <v>37.1</v>
      </c>
      <c r="Q142" s="11">
        <f t="shared" si="62"/>
        <v>6207.8167115902961</v>
      </c>
      <c r="R142" s="3">
        <v>219958</v>
      </c>
      <c r="S142" s="4">
        <v>37</v>
      </c>
      <c r="T142" s="11">
        <f t="shared" si="63"/>
        <v>5944.8108108108108</v>
      </c>
      <c r="U142" s="3">
        <v>249621</v>
      </c>
      <c r="V142" s="4">
        <v>60.3</v>
      </c>
      <c r="W142" s="11">
        <f t="shared" si="64"/>
        <v>4139.6517412935327</v>
      </c>
      <c r="X142" s="3">
        <v>219214</v>
      </c>
      <c r="Y142" s="4">
        <v>60</v>
      </c>
      <c r="Z142" s="11">
        <f t="shared" si="65"/>
        <v>3653.5666666666666</v>
      </c>
      <c r="AA142" s="3">
        <v>203056</v>
      </c>
      <c r="AB142" s="4">
        <v>60.1</v>
      </c>
      <c r="AC142" s="11">
        <f t="shared" si="66"/>
        <v>3378.6356073211314</v>
      </c>
      <c r="AD142" s="12">
        <v>197790</v>
      </c>
      <c r="AE142" s="13">
        <v>60.07</v>
      </c>
      <c r="AF142" s="11">
        <f t="shared" si="67"/>
        <v>3292.6585650074912</v>
      </c>
    </row>
    <row r="143" spans="2:32">
      <c r="B143" s="2">
        <v>6</v>
      </c>
      <c r="E143" s="1" t="s">
        <v>5</v>
      </c>
      <c r="H143" s="11" t="str">
        <f t="shared" si="59"/>
        <v/>
      </c>
      <c r="K143" s="11" t="str">
        <f t="shared" si="60"/>
        <v/>
      </c>
      <c r="N143" s="11" t="str">
        <f t="shared" si="61"/>
        <v/>
      </c>
      <c r="O143" s="3">
        <f t="shared" ref="O143:AE143" si="70">O141-O142</f>
        <v>27685</v>
      </c>
      <c r="P143" s="4">
        <f t="shared" si="70"/>
        <v>11.299999999999997</v>
      </c>
      <c r="Q143" s="11">
        <f t="shared" si="62"/>
        <v>2450.0000000000005</v>
      </c>
      <c r="R143" s="3">
        <f t="shared" si="70"/>
        <v>113480</v>
      </c>
      <c r="S143" s="4">
        <f t="shared" si="70"/>
        <v>51.5</v>
      </c>
      <c r="T143" s="11">
        <f t="shared" si="63"/>
        <v>2203.4951456310678</v>
      </c>
      <c r="U143" s="3">
        <f t="shared" si="70"/>
        <v>166942</v>
      </c>
      <c r="V143" s="4">
        <f t="shared" si="70"/>
        <v>84.3</v>
      </c>
      <c r="W143" s="11">
        <f t="shared" si="64"/>
        <v>1980.332147093713</v>
      </c>
      <c r="X143" s="3">
        <f t="shared" si="70"/>
        <v>272413</v>
      </c>
      <c r="Y143" s="4">
        <f t="shared" si="70"/>
        <v>191</v>
      </c>
      <c r="Z143" s="11">
        <f t="shared" si="65"/>
        <v>1426.2460732984293</v>
      </c>
      <c r="AA143" s="3">
        <f t="shared" si="70"/>
        <v>386924</v>
      </c>
      <c r="AB143" s="4">
        <f t="shared" si="70"/>
        <v>242.6</v>
      </c>
      <c r="AC143" s="11">
        <f t="shared" si="66"/>
        <v>1594.9051937345425</v>
      </c>
      <c r="AD143" s="5">
        <f t="shared" si="70"/>
        <v>621046</v>
      </c>
      <c r="AE143" s="4">
        <f t="shared" si="70"/>
        <v>376.69</v>
      </c>
      <c r="AF143" s="11">
        <f t="shared" si="67"/>
        <v>1648.6925588680347</v>
      </c>
    </row>
    <row r="144" spans="2:32">
      <c r="B144" s="2">
        <v>1</v>
      </c>
      <c r="C144" s="1" t="s">
        <v>99</v>
      </c>
      <c r="F144" s="10">
        <v>46300</v>
      </c>
      <c r="G144" s="1">
        <v>13</v>
      </c>
      <c r="H144" s="11">
        <f t="shared" si="59"/>
        <v>3561.5384615384614</v>
      </c>
      <c r="I144" s="10">
        <v>87700</v>
      </c>
      <c r="J144" s="1">
        <v>25</v>
      </c>
      <c r="K144" s="11">
        <f t="shared" si="60"/>
        <v>3508</v>
      </c>
      <c r="L144" s="10">
        <v>106800</v>
      </c>
      <c r="M144" s="1">
        <v>24</v>
      </c>
      <c r="N144" s="11">
        <f t="shared" si="61"/>
        <v>4450</v>
      </c>
      <c r="O144" s="3">
        <v>140930</v>
      </c>
      <c r="P144" s="4">
        <v>34.5</v>
      </c>
      <c r="Q144" s="11">
        <f t="shared" si="62"/>
        <v>4084.927536231884</v>
      </c>
      <c r="R144" s="3">
        <v>209551</v>
      </c>
      <c r="S144" s="4">
        <v>73.900000000000006</v>
      </c>
      <c r="T144" s="11">
        <f t="shared" si="63"/>
        <v>2835.6021650879566</v>
      </c>
      <c r="U144" s="3">
        <v>279433</v>
      </c>
      <c r="V144" s="4">
        <v>105.7</v>
      </c>
      <c r="W144" s="11">
        <f t="shared" si="64"/>
        <v>2643.64238410596</v>
      </c>
      <c r="X144" s="3">
        <v>350715</v>
      </c>
      <c r="Y144" s="4">
        <v>190</v>
      </c>
      <c r="Z144" s="11">
        <f t="shared" si="65"/>
        <v>1845.8684210526317</v>
      </c>
      <c r="AA144" s="3">
        <v>455597</v>
      </c>
      <c r="AB144" s="4">
        <v>241.7</v>
      </c>
      <c r="AC144" s="11">
        <f t="shared" si="66"/>
        <v>1884.9689697972694</v>
      </c>
      <c r="AD144" s="5">
        <v>758927</v>
      </c>
      <c r="AE144" s="4">
        <v>434.91</v>
      </c>
      <c r="AF144" s="11">
        <f t="shared" si="67"/>
        <v>1745.0208089029913</v>
      </c>
    </row>
    <row r="145" spans="2:33">
      <c r="B145" s="2">
        <v>2</v>
      </c>
      <c r="D145" s="1" t="s">
        <v>100</v>
      </c>
      <c r="H145" s="11" t="str">
        <f t="shared" si="59"/>
        <v/>
      </c>
      <c r="K145" s="11" t="str">
        <f t="shared" si="60"/>
        <v/>
      </c>
      <c r="N145" s="11" t="str">
        <f t="shared" si="61"/>
        <v/>
      </c>
      <c r="O145" s="3">
        <v>134042</v>
      </c>
      <c r="P145" s="4">
        <v>30</v>
      </c>
      <c r="Q145" s="11">
        <f t="shared" si="62"/>
        <v>4468.0666666666666</v>
      </c>
      <c r="R145" s="3">
        <v>201564</v>
      </c>
      <c r="S145" s="4">
        <v>64.8</v>
      </c>
      <c r="T145" s="11">
        <f t="shared" si="63"/>
        <v>3110.5555555555557</v>
      </c>
      <c r="U145" s="3">
        <v>241178</v>
      </c>
      <c r="V145" s="4">
        <v>76</v>
      </c>
      <c r="W145" s="11">
        <f t="shared" si="64"/>
        <v>3173.3947368421054</v>
      </c>
      <c r="X145" s="3">
        <v>314447</v>
      </c>
      <c r="Y145" s="4">
        <v>140</v>
      </c>
      <c r="Z145" s="11">
        <f t="shared" si="65"/>
        <v>2246.0500000000002</v>
      </c>
      <c r="AA145" s="3">
        <v>395934</v>
      </c>
      <c r="AB145" s="4">
        <v>174.3</v>
      </c>
      <c r="AC145" s="11">
        <f t="shared" si="66"/>
        <v>2271.5662650602408</v>
      </c>
      <c r="AD145" s="12">
        <v>540828</v>
      </c>
      <c r="AE145" s="13">
        <v>242.27</v>
      </c>
      <c r="AF145" s="11">
        <f t="shared" si="67"/>
        <v>2232.3358236678087</v>
      </c>
    </row>
    <row r="146" spans="2:33">
      <c r="B146" s="2">
        <v>6</v>
      </c>
      <c r="E146" s="1" t="s">
        <v>5</v>
      </c>
      <c r="H146" s="11" t="str">
        <f t="shared" si="59"/>
        <v/>
      </c>
      <c r="K146" s="11" t="str">
        <f t="shared" si="60"/>
        <v/>
      </c>
      <c r="N146" s="11" t="str">
        <f t="shared" si="61"/>
        <v/>
      </c>
      <c r="O146" s="3">
        <f t="shared" ref="O146:AE146" si="71">O144-O145</f>
        <v>6888</v>
      </c>
      <c r="P146" s="4">
        <f t="shared" si="71"/>
        <v>4.5</v>
      </c>
      <c r="Q146" s="11">
        <f t="shared" si="62"/>
        <v>1530.6666666666667</v>
      </c>
      <c r="R146" s="3">
        <f t="shared" si="71"/>
        <v>7987</v>
      </c>
      <c r="S146" s="4">
        <f t="shared" si="71"/>
        <v>9.1000000000000085</v>
      </c>
      <c r="T146" s="11">
        <f t="shared" si="63"/>
        <v>877.69230769230683</v>
      </c>
      <c r="U146" s="3">
        <f t="shared" si="71"/>
        <v>38255</v>
      </c>
      <c r="V146" s="4">
        <f t="shared" si="71"/>
        <v>29.700000000000003</v>
      </c>
      <c r="W146" s="11">
        <f t="shared" si="64"/>
        <v>1288.0471380471379</v>
      </c>
      <c r="X146" s="3">
        <f t="shared" si="71"/>
        <v>36268</v>
      </c>
      <c r="Y146" s="4">
        <f t="shared" si="71"/>
        <v>50</v>
      </c>
      <c r="Z146" s="11">
        <f t="shared" si="65"/>
        <v>725.36</v>
      </c>
      <c r="AA146" s="3">
        <f t="shared" si="71"/>
        <v>59663</v>
      </c>
      <c r="AB146" s="4">
        <f t="shared" si="71"/>
        <v>67.399999999999977</v>
      </c>
      <c r="AC146" s="11">
        <f t="shared" si="66"/>
        <v>885.20771513353145</v>
      </c>
      <c r="AD146" s="5">
        <f t="shared" si="71"/>
        <v>218099</v>
      </c>
      <c r="AE146" s="4">
        <f t="shared" si="71"/>
        <v>192.64000000000001</v>
      </c>
      <c r="AF146" s="11">
        <f t="shared" si="67"/>
        <v>1132.158430232558</v>
      </c>
    </row>
    <row r="147" spans="2:33">
      <c r="B147" s="2">
        <v>1</v>
      </c>
      <c r="C147" s="1" t="s">
        <v>101</v>
      </c>
      <c r="F147" s="10">
        <v>122400</v>
      </c>
      <c r="G147" s="1">
        <v>21</v>
      </c>
      <c r="H147" s="11">
        <f t="shared" si="59"/>
        <v>5828.5714285714284</v>
      </c>
      <c r="I147" s="10">
        <v>162400</v>
      </c>
      <c r="J147" s="1">
        <v>28</v>
      </c>
      <c r="K147" s="11">
        <f t="shared" si="60"/>
        <v>5800</v>
      </c>
      <c r="L147" s="10">
        <v>201200</v>
      </c>
      <c r="M147" s="1">
        <v>44</v>
      </c>
      <c r="N147" s="11">
        <f t="shared" si="61"/>
        <v>4572.727272727273</v>
      </c>
      <c r="O147" s="3">
        <v>258887</v>
      </c>
      <c r="P147" s="4">
        <v>53.7</v>
      </c>
      <c r="Q147" s="11">
        <f t="shared" si="62"/>
        <v>4820.9869646182497</v>
      </c>
      <c r="R147" s="3">
        <v>346729</v>
      </c>
      <c r="S147" s="4">
        <v>129.30000000000001</v>
      </c>
      <c r="T147" s="11">
        <f t="shared" si="63"/>
        <v>2681.5854601701467</v>
      </c>
      <c r="U147" s="3">
        <v>448444</v>
      </c>
      <c r="V147" s="4">
        <v>343.5</v>
      </c>
      <c r="W147" s="11">
        <f t="shared" si="64"/>
        <v>1305.513828238719</v>
      </c>
      <c r="X147" s="3">
        <v>518325</v>
      </c>
      <c r="Y147" s="4">
        <v>413</v>
      </c>
      <c r="Z147" s="11">
        <f t="shared" si="65"/>
        <v>1255.0242130750605</v>
      </c>
      <c r="AA147" s="3">
        <v>573294</v>
      </c>
      <c r="AB147" s="4">
        <v>483.5</v>
      </c>
      <c r="AC147" s="11">
        <f t="shared" si="66"/>
        <v>1185.7166494312305</v>
      </c>
      <c r="AD147" s="28">
        <v>749935</v>
      </c>
      <c r="AE147" s="27">
        <v>430.77</v>
      </c>
      <c r="AF147" s="11">
        <f t="shared" si="67"/>
        <v>1740.9174269331663</v>
      </c>
    </row>
    <row r="148" spans="2:33">
      <c r="B148" s="2">
        <v>2</v>
      </c>
      <c r="D148" s="1" t="s">
        <v>102</v>
      </c>
      <c r="H148" s="11" t="str">
        <f t="shared" si="59"/>
        <v/>
      </c>
      <c r="K148" s="11" t="str">
        <f t="shared" si="60"/>
        <v/>
      </c>
      <c r="N148" s="11" t="str">
        <f t="shared" si="61"/>
        <v/>
      </c>
      <c r="O148" s="3">
        <v>174307</v>
      </c>
      <c r="P148" s="4">
        <v>22</v>
      </c>
      <c r="Q148" s="11">
        <f t="shared" si="62"/>
        <v>7923.045454545455</v>
      </c>
      <c r="R148" s="3">
        <v>170874</v>
      </c>
      <c r="S148" s="4">
        <v>29</v>
      </c>
      <c r="T148" s="11">
        <f t="shared" si="63"/>
        <v>5892.2068965517237</v>
      </c>
      <c r="U148" s="3">
        <v>436170</v>
      </c>
      <c r="V148" s="4">
        <v>334.3</v>
      </c>
      <c r="W148" s="11">
        <f t="shared" si="64"/>
        <v>1304.7262937481303</v>
      </c>
      <c r="X148" s="3">
        <v>446027</v>
      </c>
      <c r="Y148" s="4">
        <v>332</v>
      </c>
      <c r="Z148" s="11">
        <f t="shared" si="65"/>
        <v>1343.4548192771085</v>
      </c>
      <c r="AA148" s="3">
        <v>488374</v>
      </c>
      <c r="AB148" s="4">
        <v>473.3</v>
      </c>
      <c r="AC148" s="11">
        <f t="shared" si="66"/>
        <v>1031.8487217409677</v>
      </c>
      <c r="AD148" s="29">
        <v>545524</v>
      </c>
      <c r="AE148" s="30">
        <v>473.32</v>
      </c>
      <c r="AF148" s="11">
        <f t="shared" si="67"/>
        <v>1152.5479590974394</v>
      </c>
    </row>
    <row r="149" spans="2:33">
      <c r="B149" s="2">
        <v>6</v>
      </c>
      <c r="E149" s="1" t="s">
        <v>5</v>
      </c>
      <c r="H149" s="11" t="str">
        <f t="shared" si="59"/>
        <v/>
      </c>
      <c r="K149" s="11" t="str">
        <f t="shared" si="60"/>
        <v/>
      </c>
      <c r="N149" s="11" t="str">
        <f t="shared" si="61"/>
        <v/>
      </c>
      <c r="O149" s="3">
        <f t="shared" ref="O149:AE149" si="72">O147-O148</f>
        <v>84580</v>
      </c>
      <c r="P149" s="4">
        <f t="shared" si="72"/>
        <v>31.700000000000003</v>
      </c>
      <c r="Q149" s="11">
        <f t="shared" si="62"/>
        <v>2668.1388012618295</v>
      </c>
      <c r="R149" s="3">
        <f t="shared" si="72"/>
        <v>175855</v>
      </c>
      <c r="S149" s="4">
        <f t="shared" si="72"/>
        <v>100.30000000000001</v>
      </c>
      <c r="T149" s="11">
        <f t="shared" si="63"/>
        <v>1753.2901296111663</v>
      </c>
      <c r="U149" s="3">
        <f t="shared" si="72"/>
        <v>12274</v>
      </c>
      <c r="V149" s="4">
        <f t="shared" si="72"/>
        <v>9.1999999999999886</v>
      </c>
      <c r="W149" s="11">
        <f t="shared" si="64"/>
        <v>1334.1304347826103</v>
      </c>
      <c r="X149" s="3">
        <f t="shared" si="72"/>
        <v>72298</v>
      </c>
      <c r="Y149" s="4">
        <f t="shared" si="72"/>
        <v>81</v>
      </c>
      <c r="Z149" s="11">
        <f t="shared" si="65"/>
        <v>892.5679012345679</v>
      </c>
      <c r="AA149" s="3">
        <f t="shared" si="72"/>
        <v>84920</v>
      </c>
      <c r="AB149" s="4">
        <f t="shared" si="72"/>
        <v>10.199999999999989</v>
      </c>
      <c r="AC149" s="11">
        <f t="shared" si="66"/>
        <v>8325.4901960784409</v>
      </c>
      <c r="AD149" s="28">
        <f t="shared" si="72"/>
        <v>204411</v>
      </c>
      <c r="AE149" s="27">
        <f t="shared" si="72"/>
        <v>-42.550000000000011</v>
      </c>
      <c r="AF149" s="11">
        <f t="shared" si="67"/>
        <v>-4804.0188014101041</v>
      </c>
    </row>
    <row r="150" spans="2:33">
      <c r="B150" s="2">
        <v>1</v>
      </c>
      <c r="C150" s="1" t="s">
        <v>103</v>
      </c>
      <c r="F150" s="10">
        <v>91300</v>
      </c>
      <c r="G150" s="1">
        <v>17</v>
      </c>
      <c r="H150" s="11">
        <f t="shared" si="59"/>
        <v>5370.588235294118</v>
      </c>
      <c r="I150" s="10">
        <v>185400</v>
      </c>
      <c r="J150" s="1">
        <v>31</v>
      </c>
      <c r="K150" s="11">
        <f t="shared" si="60"/>
        <v>5980.6451612903229</v>
      </c>
      <c r="L150" s="10">
        <v>210200</v>
      </c>
      <c r="M150" s="1">
        <v>55</v>
      </c>
      <c r="N150" s="11">
        <f t="shared" si="61"/>
        <v>3821.818181818182</v>
      </c>
      <c r="O150" s="3">
        <v>275091</v>
      </c>
      <c r="P150" s="4">
        <v>67</v>
      </c>
      <c r="Q150" s="11">
        <f t="shared" si="62"/>
        <v>4105.8358208955224</v>
      </c>
      <c r="R150" s="3">
        <v>429188</v>
      </c>
      <c r="S150" s="4">
        <v>385.2</v>
      </c>
      <c r="T150" s="11">
        <f t="shared" si="63"/>
        <v>1114.1952232606438</v>
      </c>
      <c r="U150" s="3">
        <v>579788</v>
      </c>
      <c r="V150" s="4">
        <v>339.1</v>
      </c>
      <c r="W150" s="11">
        <f t="shared" si="64"/>
        <v>1709.7847242701266</v>
      </c>
      <c r="X150" s="3">
        <v>674322</v>
      </c>
      <c r="Y150" s="4">
        <v>449</v>
      </c>
      <c r="Z150" s="11">
        <f t="shared" si="65"/>
        <v>1501.8307349665924</v>
      </c>
      <c r="AA150" s="3">
        <v>784425</v>
      </c>
      <c r="AB150" s="4">
        <v>646.79999999999995</v>
      </c>
      <c r="AC150" s="11">
        <f t="shared" si="66"/>
        <v>1212.7782931354361</v>
      </c>
      <c r="AD150" s="28">
        <v>747003</v>
      </c>
      <c r="AE150" s="27">
        <v>322.35000000000002</v>
      </c>
      <c r="AF150" s="11">
        <f t="shared" si="67"/>
        <v>2317.3662168450442</v>
      </c>
    </row>
    <row r="151" spans="2:33">
      <c r="B151" s="2">
        <v>2</v>
      </c>
      <c r="D151" s="1" t="s">
        <v>104</v>
      </c>
      <c r="H151" s="11" t="str">
        <f t="shared" si="59"/>
        <v/>
      </c>
      <c r="K151" s="11" t="str">
        <f t="shared" si="60"/>
        <v/>
      </c>
      <c r="N151" s="11" t="str">
        <f t="shared" si="61"/>
        <v/>
      </c>
      <c r="O151" s="3">
        <v>243504</v>
      </c>
      <c r="P151" s="4">
        <v>50.8</v>
      </c>
      <c r="Q151" s="11">
        <f t="shared" si="62"/>
        <v>4793.3858267716541</v>
      </c>
      <c r="R151" s="3">
        <v>324253</v>
      </c>
      <c r="S151" s="4">
        <v>321.5</v>
      </c>
      <c r="T151" s="11">
        <f t="shared" si="63"/>
        <v>1008.5629860031104</v>
      </c>
      <c r="U151" s="3">
        <v>356661</v>
      </c>
      <c r="V151" s="4">
        <v>215.1</v>
      </c>
      <c r="W151" s="11">
        <f t="shared" si="64"/>
        <v>1658.1171548117156</v>
      </c>
      <c r="X151" s="3">
        <v>388599</v>
      </c>
      <c r="Y151" s="4">
        <v>243</v>
      </c>
      <c r="Z151" s="11">
        <f t="shared" si="65"/>
        <v>1599.1728395061727</v>
      </c>
      <c r="AA151" s="3">
        <v>444719</v>
      </c>
      <c r="AB151" s="4">
        <v>608.20000000000005</v>
      </c>
      <c r="AC151" s="11">
        <f t="shared" si="66"/>
        <v>731.2051956593225</v>
      </c>
      <c r="AD151" s="29">
        <v>506132</v>
      </c>
      <c r="AE151" s="30">
        <v>606.99</v>
      </c>
      <c r="AF151" s="11">
        <f t="shared" si="67"/>
        <v>833.83910772829859</v>
      </c>
    </row>
    <row r="152" spans="2:33">
      <c r="B152" s="2">
        <v>6</v>
      </c>
      <c r="E152" s="1" t="s">
        <v>5</v>
      </c>
      <c r="H152" s="11" t="str">
        <f t="shared" si="59"/>
        <v/>
      </c>
      <c r="K152" s="11" t="str">
        <f t="shared" si="60"/>
        <v/>
      </c>
      <c r="N152" s="11" t="str">
        <f t="shared" si="61"/>
        <v/>
      </c>
      <c r="O152" s="3">
        <f t="shared" ref="O152:AE152" si="73">O150-O151</f>
        <v>31587</v>
      </c>
      <c r="P152" s="4">
        <f t="shared" si="73"/>
        <v>16.200000000000003</v>
      </c>
      <c r="Q152" s="11">
        <f t="shared" si="62"/>
        <v>1949.8148148148146</v>
      </c>
      <c r="R152" s="3">
        <f t="shared" si="73"/>
        <v>104935</v>
      </c>
      <c r="S152" s="4">
        <f t="shared" si="73"/>
        <v>63.699999999999989</v>
      </c>
      <c r="T152" s="11">
        <f t="shared" si="63"/>
        <v>1647.3312401883834</v>
      </c>
      <c r="U152" s="3">
        <f t="shared" si="73"/>
        <v>223127</v>
      </c>
      <c r="V152" s="4">
        <f t="shared" si="73"/>
        <v>124.00000000000003</v>
      </c>
      <c r="W152" s="11">
        <f t="shared" si="64"/>
        <v>1799.4112903225803</v>
      </c>
      <c r="X152" s="3">
        <f t="shared" si="73"/>
        <v>285723</v>
      </c>
      <c r="Y152" s="4">
        <f t="shared" si="73"/>
        <v>206</v>
      </c>
      <c r="Z152" s="11">
        <f t="shared" si="65"/>
        <v>1387.004854368932</v>
      </c>
      <c r="AA152" s="3">
        <f t="shared" si="73"/>
        <v>339706</v>
      </c>
      <c r="AB152" s="4">
        <f t="shared" si="73"/>
        <v>38.599999999999909</v>
      </c>
      <c r="AC152" s="11">
        <f t="shared" si="66"/>
        <v>8800.6735751295546</v>
      </c>
      <c r="AD152" s="28">
        <f t="shared" si="73"/>
        <v>240871</v>
      </c>
      <c r="AE152" s="27">
        <f t="shared" si="73"/>
        <v>-284.64</v>
      </c>
      <c r="AF152" s="11">
        <f t="shared" si="67"/>
        <v>-846.23032602585727</v>
      </c>
    </row>
    <row r="153" spans="2:33">
      <c r="B153" s="2">
        <v>1</v>
      </c>
      <c r="C153" s="1" t="s">
        <v>105</v>
      </c>
      <c r="H153" s="11" t="str">
        <f t="shared" si="59"/>
        <v/>
      </c>
      <c r="K153" s="11" t="str">
        <f t="shared" si="60"/>
        <v/>
      </c>
      <c r="N153" s="11" t="str">
        <f t="shared" si="61"/>
        <v/>
      </c>
      <c r="Q153" s="11" t="str">
        <f t="shared" si="62"/>
        <v/>
      </c>
      <c r="R153" s="3">
        <v>227433</v>
      </c>
      <c r="S153" s="4">
        <v>86.4</v>
      </c>
      <c r="T153" s="11">
        <f t="shared" si="63"/>
        <v>2632.3263888888887</v>
      </c>
      <c r="U153" s="3">
        <v>294184</v>
      </c>
      <c r="V153" s="4">
        <v>104.7</v>
      </c>
      <c r="W153" s="11">
        <f t="shared" si="64"/>
        <v>2809.7803247373449</v>
      </c>
      <c r="X153" s="3">
        <v>450059</v>
      </c>
      <c r="Y153" s="4">
        <v>173</v>
      </c>
      <c r="Z153" s="11">
        <f t="shared" si="65"/>
        <v>2601.4971098265896</v>
      </c>
      <c r="AA153" s="3">
        <v>579235</v>
      </c>
      <c r="AB153" s="4">
        <v>246.5</v>
      </c>
      <c r="AC153" s="11">
        <f t="shared" si="66"/>
        <v>2349.837728194726</v>
      </c>
      <c r="AD153" s="5">
        <v>720425</v>
      </c>
      <c r="AE153" s="4">
        <v>291.36</v>
      </c>
      <c r="AF153" s="11">
        <f t="shared" si="67"/>
        <v>2472.6283635365185</v>
      </c>
    </row>
    <row r="154" spans="2:33">
      <c r="B154" s="2">
        <v>2</v>
      </c>
      <c r="D154" s="1" t="s">
        <v>106</v>
      </c>
      <c r="H154" s="11" t="str">
        <f t="shared" si="59"/>
        <v/>
      </c>
      <c r="K154" s="11" t="str">
        <f t="shared" si="60"/>
        <v/>
      </c>
      <c r="N154" s="11" t="str">
        <f t="shared" si="61"/>
        <v/>
      </c>
      <c r="Q154" s="11" t="str">
        <f t="shared" si="62"/>
        <v/>
      </c>
      <c r="R154" s="3">
        <v>212892</v>
      </c>
      <c r="S154" s="4">
        <v>70.900000000000006</v>
      </c>
      <c r="T154" s="11">
        <f t="shared" si="63"/>
        <v>3002.7080394922423</v>
      </c>
      <c r="U154" s="3">
        <v>262933</v>
      </c>
      <c r="V154" s="4">
        <v>80</v>
      </c>
      <c r="W154" s="11">
        <f t="shared" si="64"/>
        <v>3286.6624999999999</v>
      </c>
      <c r="X154" s="3">
        <v>330537</v>
      </c>
      <c r="Y154" s="4">
        <v>99</v>
      </c>
      <c r="Z154" s="11">
        <f t="shared" si="65"/>
        <v>3338.757575757576</v>
      </c>
      <c r="AA154" s="3">
        <v>405390</v>
      </c>
      <c r="AB154" s="4">
        <v>156.30000000000001</v>
      </c>
      <c r="AC154" s="11">
        <f t="shared" si="66"/>
        <v>2593.6660268714008</v>
      </c>
      <c r="AD154" s="12">
        <v>486699</v>
      </c>
      <c r="AE154" s="13">
        <v>194.67</v>
      </c>
      <c r="AF154" s="11">
        <f t="shared" si="67"/>
        <v>2500.1232855601788</v>
      </c>
    </row>
    <row r="155" spans="2:33">
      <c r="B155" s="2">
        <v>6</v>
      </c>
      <c r="E155" s="1" t="s">
        <v>5</v>
      </c>
      <c r="H155" s="11" t="str">
        <f t="shared" si="59"/>
        <v/>
      </c>
      <c r="K155" s="11" t="str">
        <f t="shared" si="60"/>
        <v/>
      </c>
      <c r="N155" s="11" t="str">
        <f t="shared" si="61"/>
        <v/>
      </c>
      <c r="Q155" s="11" t="str">
        <f t="shared" si="62"/>
        <v/>
      </c>
      <c r="R155" s="3">
        <f t="shared" ref="R155:AE155" si="74">R153-R154</f>
        <v>14541</v>
      </c>
      <c r="S155" s="4">
        <f t="shared" si="74"/>
        <v>15.5</v>
      </c>
      <c r="T155" s="11">
        <f t="shared" si="63"/>
        <v>938.12903225806451</v>
      </c>
      <c r="U155" s="3">
        <f t="shared" si="74"/>
        <v>31251</v>
      </c>
      <c r="V155" s="4">
        <f t="shared" si="74"/>
        <v>24.700000000000003</v>
      </c>
      <c r="W155" s="11">
        <f t="shared" si="64"/>
        <v>1265.2226720647773</v>
      </c>
      <c r="X155" s="3">
        <f t="shared" si="74"/>
        <v>119522</v>
      </c>
      <c r="Y155" s="4">
        <f t="shared" si="74"/>
        <v>74</v>
      </c>
      <c r="Z155" s="11">
        <f t="shared" si="65"/>
        <v>1615.1621621621621</v>
      </c>
      <c r="AA155" s="3">
        <f t="shared" si="74"/>
        <v>173845</v>
      </c>
      <c r="AB155" s="4">
        <f t="shared" si="74"/>
        <v>90.199999999999989</v>
      </c>
      <c r="AC155" s="11">
        <f t="shared" si="66"/>
        <v>1927.328159645233</v>
      </c>
      <c r="AD155" s="5">
        <f t="shared" si="74"/>
        <v>233726</v>
      </c>
      <c r="AE155" s="4">
        <f t="shared" si="74"/>
        <v>96.690000000000026</v>
      </c>
      <c r="AF155" s="11">
        <f t="shared" si="67"/>
        <v>2417.2716930396105</v>
      </c>
    </row>
    <row r="156" spans="2:33">
      <c r="B156" s="2">
        <v>1</v>
      </c>
      <c r="C156" s="1" t="s">
        <v>107</v>
      </c>
      <c r="H156" s="11" t="str">
        <f t="shared" si="59"/>
        <v/>
      </c>
      <c r="K156" s="11" t="str">
        <f t="shared" si="60"/>
        <v/>
      </c>
      <c r="N156" s="11" t="str">
        <f t="shared" si="61"/>
        <v/>
      </c>
      <c r="Q156" s="11" t="str">
        <f t="shared" si="62"/>
        <v/>
      </c>
      <c r="R156" s="3">
        <v>351336</v>
      </c>
      <c r="S156" s="4">
        <v>99.8</v>
      </c>
      <c r="T156" s="11">
        <f t="shared" si="63"/>
        <v>3520.4008016032067</v>
      </c>
      <c r="U156" s="3">
        <v>442397</v>
      </c>
      <c r="V156" s="4">
        <v>115</v>
      </c>
      <c r="W156" s="11">
        <f t="shared" si="64"/>
        <v>3846.9304347826087</v>
      </c>
      <c r="X156" s="3">
        <v>582463</v>
      </c>
      <c r="Y156" s="4">
        <v>135</v>
      </c>
      <c r="Z156" s="11">
        <f t="shared" si="65"/>
        <v>4314.5407407407411</v>
      </c>
      <c r="AA156" s="3">
        <v>632603</v>
      </c>
      <c r="AB156" s="4">
        <v>138.69999999999999</v>
      </c>
      <c r="AC156" s="11">
        <f t="shared" si="66"/>
        <v>4560.9444844989193</v>
      </c>
      <c r="AD156" s="5">
        <v>718182</v>
      </c>
      <c r="AE156" s="4">
        <v>154.12</v>
      </c>
      <c r="AF156" s="11">
        <f t="shared" si="67"/>
        <v>4659.8883986504025</v>
      </c>
      <c r="AG156" s="1" t="s">
        <v>108</v>
      </c>
    </row>
    <row r="157" spans="2:33">
      <c r="B157" s="2">
        <v>2</v>
      </c>
      <c r="D157" s="1" t="s">
        <v>109</v>
      </c>
      <c r="H157" s="11" t="str">
        <f t="shared" si="59"/>
        <v/>
      </c>
      <c r="K157" s="11" t="str">
        <f t="shared" si="60"/>
        <v/>
      </c>
      <c r="N157" s="11" t="str">
        <f t="shared" si="61"/>
        <v/>
      </c>
      <c r="Q157" s="11" t="str">
        <f t="shared" si="62"/>
        <v/>
      </c>
      <c r="R157" s="3">
        <v>294194</v>
      </c>
      <c r="S157" s="4">
        <v>83.9</v>
      </c>
      <c r="T157" s="11">
        <f t="shared" si="63"/>
        <v>3506.4839094159711</v>
      </c>
      <c r="U157" s="3">
        <v>324871</v>
      </c>
      <c r="V157" s="4">
        <v>83.9</v>
      </c>
      <c r="W157" s="11">
        <f t="shared" si="64"/>
        <v>3872.1215733015492</v>
      </c>
      <c r="X157" s="3">
        <v>365048</v>
      </c>
      <c r="Y157" s="4">
        <v>87</v>
      </c>
      <c r="Z157" s="11">
        <f t="shared" si="65"/>
        <v>4195.954022988506</v>
      </c>
      <c r="AA157" s="3">
        <v>365272</v>
      </c>
      <c r="AB157" s="4">
        <v>82.8</v>
      </c>
      <c r="AC157" s="11">
        <f t="shared" si="66"/>
        <v>4411.4975845410627</v>
      </c>
      <c r="AD157" s="12">
        <v>371657</v>
      </c>
      <c r="AE157" s="13">
        <v>85.7</v>
      </c>
      <c r="AF157" s="11">
        <f t="shared" si="67"/>
        <v>4336.7211201866976</v>
      </c>
    </row>
    <row r="158" spans="2:33">
      <c r="B158" s="2">
        <v>6</v>
      </c>
      <c r="E158" s="1" t="s">
        <v>5</v>
      </c>
      <c r="H158" s="11" t="str">
        <f t="shared" si="59"/>
        <v/>
      </c>
      <c r="K158" s="11" t="str">
        <f t="shared" si="60"/>
        <v/>
      </c>
      <c r="N158" s="11" t="str">
        <f t="shared" si="61"/>
        <v/>
      </c>
      <c r="Q158" s="11" t="str">
        <f t="shared" si="62"/>
        <v/>
      </c>
      <c r="R158" s="3">
        <f t="shared" ref="R158:AE158" si="75">R156-R157</f>
        <v>57142</v>
      </c>
      <c r="S158" s="4">
        <f t="shared" si="75"/>
        <v>15.899999999999991</v>
      </c>
      <c r="T158" s="11">
        <f t="shared" si="63"/>
        <v>3593.8364779874232</v>
      </c>
      <c r="U158" s="3">
        <f t="shared" si="75"/>
        <v>117526</v>
      </c>
      <c r="V158" s="4">
        <f t="shared" si="75"/>
        <v>31.099999999999994</v>
      </c>
      <c r="W158" s="11">
        <f t="shared" si="64"/>
        <v>3778.9710610932484</v>
      </c>
      <c r="X158" s="3">
        <f t="shared" si="75"/>
        <v>217415</v>
      </c>
      <c r="Y158" s="4">
        <f t="shared" si="75"/>
        <v>48</v>
      </c>
      <c r="Z158" s="11">
        <f t="shared" si="65"/>
        <v>4529.479166666667</v>
      </c>
      <c r="AA158" s="3">
        <f t="shared" si="75"/>
        <v>267331</v>
      </c>
      <c r="AB158" s="4">
        <f t="shared" si="75"/>
        <v>55.899999999999991</v>
      </c>
      <c r="AC158" s="11">
        <f t="shared" si="66"/>
        <v>4782.3076923076933</v>
      </c>
      <c r="AD158" s="5">
        <f t="shared" si="75"/>
        <v>346525</v>
      </c>
      <c r="AE158" s="4">
        <f t="shared" si="75"/>
        <v>68.42</v>
      </c>
      <c r="AF158" s="11">
        <f t="shared" si="67"/>
        <v>5064.6740719087984</v>
      </c>
    </row>
    <row r="159" spans="2:33">
      <c r="B159" s="2">
        <v>1</v>
      </c>
      <c r="C159" s="1" t="s">
        <v>110</v>
      </c>
      <c r="H159" s="11" t="str">
        <f t="shared" si="59"/>
        <v/>
      </c>
      <c r="K159" s="11" t="str">
        <f t="shared" si="60"/>
        <v/>
      </c>
      <c r="N159" s="11" t="str">
        <f t="shared" si="61"/>
        <v/>
      </c>
      <c r="O159" s="3">
        <v>346864</v>
      </c>
      <c r="P159" s="4">
        <v>62.6</v>
      </c>
      <c r="Q159" s="11">
        <f t="shared" si="62"/>
        <v>5540.9584664536742</v>
      </c>
      <c r="R159" s="3">
        <v>501664</v>
      </c>
      <c r="S159" s="4">
        <v>124.5</v>
      </c>
      <c r="T159" s="11">
        <f t="shared" si="63"/>
        <v>4029.4297188755022</v>
      </c>
      <c r="U159" s="3">
        <v>685942</v>
      </c>
      <c r="V159" s="4">
        <v>224.2</v>
      </c>
      <c r="W159" s="11">
        <f t="shared" si="64"/>
        <v>3059.5093666369316</v>
      </c>
      <c r="X159" s="3">
        <v>595059</v>
      </c>
      <c r="Y159" s="4">
        <v>248</v>
      </c>
      <c r="Z159" s="11">
        <f t="shared" si="65"/>
        <v>2399.4314516129034</v>
      </c>
      <c r="AA159" s="3">
        <v>613467</v>
      </c>
      <c r="AB159" s="4">
        <v>273.39999999999998</v>
      </c>
      <c r="AC159" s="11">
        <f t="shared" si="66"/>
        <v>2243.844184345282</v>
      </c>
      <c r="AD159" s="5">
        <v>703444</v>
      </c>
      <c r="AE159" s="4">
        <v>323.56</v>
      </c>
      <c r="AF159" s="11">
        <f t="shared" si="67"/>
        <v>2174.0759055507478</v>
      </c>
    </row>
    <row r="160" spans="2:33">
      <c r="B160" s="2">
        <v>2</v>
      </c>
      <c r="D160" s="1" t="s">
        <v>111</v>
      </c>
      <c r="H160" s="11" t="str">
        <f t="shared" si="59"/>
        <v/>
      </c>
      <c r="K160" s="11" t="str">
        <f t="shared" si="60"/>
        <v/>
      </c>
      <c r="N160" s="11" t="str">
        <f t="shared" si="61"/>
        <v/>
      </c>
      <c r="O160" s="3">
        <v>243872</v>
      </c>
      <c r="P160" s="4">
        <v>25</v>
      </c>
      <c r="Q160" s="11">
        <f t="shared" si="62"/>
        <v>9754.8799999999992</v>
      </c>
      <c r="R160" s="3">
        <v>262332</v>
      </c>
      <c r="S160" s="4">
        <v>33.6</v>
      </c>
      <c r="T160" s="11">
        <f t="shared" si="63"/>
        <v>7807.5</v>
      </c>
      <c r="U160" s="3">
        <v>243601</v>
      </c>
      <c r="V160" s="4">
        <v>38.299999999999997</v>
      </c>
      <c r="W160" s="11">
        <f t="shared" si="64"/>
        <v>6360.3394255874682</v>
      </c>
      <c r="X160" s="3">
        <v>203371</v>
      </c>
      <c r="Y160" s="4">
        <v>48</v>
      </c>
      <c r="Z160" s="11">
        <f t="shared" si="65"/>
        <v>4236.895833333333</v>
      </c>
      <c r="AA160" s="3">
        <v>182044</v>
      </c>
      <c r="AB160" s="4">
        <v>55</v>
      </c>
      <c r="AC160" s="11">
        <f t="shared" si="66"/>
        <v>3309.8909090909092</v>
      </c>
      <c r="AD160" s="12">
        <v>166179</v>
      </c>
      <c r="AE160" s="13">
        <v>55.78</v>
      </c>
      <c r="AF160" s="11">
        <f t="shared" si="67"/>
        <v>2979.1860882036572</v>
      </c>
    </row>
    <row r="161" spans="2:32">
      <c r="B161" s="2">
        <v>6</v>
      </c>
      <c r="E161" s="1" t="s">
        <v>5</v>
      </c>
      <c r="H161" s="11" t="str">
        <f t="shared" si="59"/>
        <v/>
      </c>
      <c r="K161" s="11" t="str">
        <f t="shared" si="60"/>
        <v/>
      </c>
      <c r="N161" s="11" t="str">
        <f t="shared" si="61"/>
        <v/>
      </c>
      <c r="O161" s="3">
        <f t="shared" ref="O161:AE161" si="76">O159-O160</f>
        <v>102992</v>
      </c>
      <c r="P161" s="4">
        <f t="shared" si="76"/>
        <v>37.6</v>
      </c>
      <c r="Q161" s="11">
        <f t="shared" si="62"/>
        <v>2739.1489361702124</v>
      </c>
      <c r="R161" s="3">
        <f t="shared" si="76"/>
        <v>239332</v>
      </c>
      <c r="S161" s="4">
        <f t="shared" si="76"/>
        <v>90.9</v>
      </c>
      <c r="T161" s="11">
        <f t="shared" si="63"/>
        <v>2632.9152915291529</v>
      </c>
      <c r="U161" s="3">
        <f t="shared" si="76"/>
        <v>442341</v>
      </c>
      <c r="V161" s="4">
        <f t="shared" si="76"/>
        <v>185.89999999999998</v>
      </c>
      <c r="W161" s="11">
        <f t="shared" si="64"/>
        <v>2379.4566971490053</v>
      </c>
      <c r="X161" s="3">
        <f t="shared" si="76"/>
        <v>391688</v>
      </c>
      <c r="Y161" s="4">
        <f t="shared" si="76"/>
        <v>200</v>
      </c>
      <c r="Z161" s="11">
        <f t="shared" si="65"/>
        <v>1958.44</v>
      </c>
      <c r="AA161" s="3">
        <f t="shared" si="76"/>
        <v>431423</v>
      </c>
      <c r="AB161" s="4">
        <f t="shared" si="76"/>
        <v>218.39999999999998</v>
      </c>
      <c r="AC161" s="11">
        <f t="shared" si="66"/>
        <v>1975.3800366300368</v>
      </c>
      <c r="AD161" s="5">
        <f t="shared" si="76"/>
        <v>537265</v>
      </c>
      <c r="AE161" s="4">
        <f t="shared" si="76"/>
        <v>267.77999999999997</v>
      </c>
      <c r="AF161" s="11">
        <f t="shared" si="67"/>
        <v>2006.3671670774518</v>
      </c>
    </row>
    <row r="162" spans="2:32">
      <c r="B162" s="2">
        <v>1</v>
      </c>
      <c r="C162" s="1" t="s">
        <v>112</v>
      </c>
      <c r="F162" s="10">
        <v>295800</v>
      </c>
      <c r="G162" s="1">
        <v>30</v>
      </c>
      <c r="H162" s="11">
        <f t="shared" si="59"/>
        <v>9860</v>
      </c>
      <c r="I162" s="10">
        <v>352000</v>
      </c>
      <c r="J162" s="1">
        <v>50</v>
      </c>
      <c r="K162" s="11">
        <f t="shared" si="60"/>
        <v>7040</v>
      </c>
      <c r="L162" s="10">
        <v>358400</v>
      </c>
      <c r="M162" s="1">
        <v>50</v>
      </c>
      <c r="N162" s="11">
        <f t="shared" si="61"/>
        <v>7168</v>
      </c>
      <c r="O162" s="3">
        <v>409149</v>
      </c>
      <c r="P162" s="4">
        <v>64.599999999999994</v>
      </c>
      <c r="Q162" s="11">
        <f t="shared" si="62"/>
        <v>6333.5758513931896</v>
      </c>
      <c r="R162" s="3">
        <v>493402</v>
      </c>
      <c r="S162" s="4">
        <v>113.3</v>
      </c>
      <c r="T162" s="11">
        <f t="shared" si="63"/>
        <v>4354.8278905560464</v>
      </c>
      <c r="U162" s="3">
        <v>601361</v>
      </c>
      <c r="V162" s="4">
        <v>145.69999999999999</v>
      </c>
      <c r="W162" s="11">
        <f t="shared" si="64"/>
        <v>4127.3919011667813</v>
      </c>
      <c r="X162" s="3">
        <v>606070</v>
      </c>
      <c r="Y162" s="4">
        <v>201</v>
      </c>
      <c r="Z162" s="11">
        <f t="shared" si="65"/>
        <v>3015.273631840796</v>
      </c>
      <c r="AA162" s="3">
        <v>619653</v>
      </c>
      <c r="AB162" s="4">
        <v>220</v>
      </c>
      <c r="AC162" s="11">
        <f t="shared" si="66"/>
        <v>2816.6045454545456</v>
      </c>
      <c r="AD162" s="5">
        <v>694396</v>
      </c>
      <c r="AE162" s="4">
        <v>295.14999999999998</v>
      </c>
      <c r="AF162" s="11">
        <f t="shared" si="67"/>
        <v>2352.6884634931394</v>
      </c>
    </row>
    <row r="163" spans="2:32">
      <c r="B163" s="2">
        <v>2</v>
      </c>
      <c r="D163" s="1" t="s">
        <v>113</v>
      </c>
      <c r="F163" s="1">
        <v>296000</v>
      </c>
      <c r="G163" s="1">
        <v>30</v>
      </c>
      <c r="H163" s="11">
        <f t="shared" si="59"/>
        <v>9866.6666666666661</v>
      </c>
      <c r="K163" s="11" t="str">
        <f t="shared" si="60"/>
        <v/>
      </c>
      <c r="N163" s="11" t="str">
        <f t="shared" si="61"/>
        <v/>
      </c>
      <c r="O163" s="3">
        <v>332488</v>
      </c>
      <c r="P163" s="4">
        <v>36</v>
      </c>
      <c r="Q163" s="11">
        <f t="shared" si="62"/>
        <v>9235.7777777777774</v>
      </c>
      <c r="R163" s="3">
        <v>318611</v>
      </c>
      <c r="S163" s="4">
        <v>36.4</v>
      </c>
      <c r="T163" s="11">
        <f t="shared" si="63"/>
        <v>8753.0494505494516</v>
      </c>
      <c r="U163" s="3">
        <v>296233</v>
      </c>
      <c r="V163" s="4">
        <v>36.700000000000003</v>
      </c>
      <c r="W163" s="11">
        <f t="shared" si="64"/>
        <v>8071.7438692098085</v>
      </c>
      <c r="X163" s="3">
        <v>241741</v>
      </c>
      <c r="Y163" s="4">
        <v>34</v>
      </c>
      <c r="Z163" s="11">
        <f t="shared" si="65"/>
        <v>7110.0294117647063</v>
      </c>
      <c r="AA163" s="3">
        <v>231636</v>
      </c>
      <c r="AB163" s="4">
        <v>35.799999999999997</v>
      </c>
      <c r="AC163" s="11">
        <f t="shared" si="66"/>
        <v>6470.2793296089394</v>
      </c>
      <c r="AD163" s="12">
        <v>219773</v>
      </c>
      <c r="AE163" s="13">
        <v>35.83</v>
      </c>
      <c r="AF163" s="11">
        <f t="shared" si="67"/>
        <v>6133.7705833100754</v>
      </c>
    </row>
    <row r="164" spans="2:32">
      <c r="B164" s="2">
        <v>6</v>
      </c>
      <c r="E164" s="1" t="s">
        <v>5</v>
      </c>
      <c r="H164" s="11" t="str">
        <f t="shared" si="59"/>
        <v/>
      </c>
      <c r="K164" s="11" t="str">
        <f t="shared" si="60"/>
        <v/>
      </c>
      <c r="N164" s="11" t="str">
        <f t="shared" si="61"/>
        <v/>
      </c>
      <c r="O164" s="3">
        <f t="shared" ref="O164:AE164" si="77">O162-O163</f>
        <v>76661</v>
      </c>
      <c r="P164" s="4">
        <f t="shared" si="77"/>
        <v>28.599999999999994</v>
      </c>
      <c r="Q164" s="11">
        <f t="shared" si="62"/>
        <v>2680.454545454546</v>
      </c>
      <c r="R164" s="3">
        <f t="shared" si="77"/>
        <v>174791</v>
      </c>
      <c r="S164" s="4">
        <f t="shared" si="77"/>
        <v>76.900000000000006</v>
      </c>
      <c r="T164" s="11">
        <f t="shared" si="63"/>
        <v>2272.9648894668398</v>
      </c>
      <c r="U164" s="3">
        <f t="shared" si="77"/>
        <v>305128</v>
      </c>
      <c r="V164" s="4">
        <f t="shared" si="77"/>
        <v>108.99999999999999</v>
      </c>
      <c r="W164" s="11">
        <f t="shared" si="64"/>
        <v>2799.3394495412849</v>
      </c>
      <c r="X164" s="3">
        <f t="shared" si="77"/>
        <v>364329</v>
      </c>
      <c r="Y164" s="4">
        <f t="shared" si="77"/>
        <v>167</v>
      </c>
      <c r="Z164" s="11">
        <f t="shared" si="65"/>
        <v>2181.6107784431138</v>
      </c>
      <c r="AA164" s="3">
        <f t="shared" si="77"/>
        <v>388017</v>
      </c>
      <c r="AB164" s="4">
        <f>AB162-AB163</f>
        <v>184.2</v>
      </c>
      <c r="AC164" s="11">
        <f t="shared" si="66"/>
        <v>2106.498371335505</v>
      </c>
      <c r="AD164" s="5">
        <f t="shared" si="77"/>
        <v>474623</v>
      </c>
      <c r="AE164" s="4">
        <f t="shared" si="77"/>
        <v>259.32</v>
      </c>
      <c r="AF164" s="11">
        <f t="shared" si="67"/>
        <v>1830.259910535246</v>
      </c>
    </row>
    <row r="165" spans="2:32">
      <c r="B165" s="2">
        <v>1</v>
      </c>
      <c r="C165" s="1" t="s">
        <v>114</v>
      </c>
      <c r="H165" s="11" t="str">
        <f t="shared" si="59"/>
        <v/>
      </c>
      <c r="K165" s="11" t="str">
        <f t="shared" si="60"/>
        <v/>
      </c>
      <c r="N165" s="11" t="str">
        <f t="shared" si="61"/>
        <v/>
      </c>
      <c r="O165" s="3">
        <v>136918</v>
      </c>
      <c r="P165" s="4">
        <v>27.4</v>
      </c>
      <c r="Q165" s="11">
        <f t="shared" si="62"/>
        <v>4997.0072992700734</v>
      </c>
      <c r="R165" s="3">
        <v>277128</v>
      </c>
      <c r="S165" s="4">
        <v>115</v>
      </c>
      <c r="T165" s="11">
        <f t="shared" si="63"/>
        <v>2409.8086956521738</v>
      </c>
      <c r="U165" s="3">
        <v>337471</v>
      </c>
      <c r="V165" s="4">
        <v>119.4</v>
      </c>
      <c r="W165" s="11">
        <f t="shared" si="64"/>
        <v>2826.3902847571189</v>
      </c>
      <c r="X165" s="3">
        <v>454159</v>
      </c>
      <c r="Y165" s="4">
        <v>168</v>
      </c>
      <c r="Z165" s="11">
        <f t="shared" si="65"/>
        <v>2703.3273809523807</v>
      </c>
      <c r="AA165" s="26">
        <v>571017</v>
      </c>
      <c r="AB165" s="27">
        <v>220.4</v>
      </c>
      <c r="AC165" s="11">
        <f t="shared" si="66"/>
        <v>2590.8212341197823</v>
      </c>
      <c r="AD165" s="28">
        <v>674801</v>
      </c>
      <c r="AE165" s="27">
        <v>219.12</v>
      </c>
      <c r="AF165" s="11">
        <f t="shared" si="67"/>
        <v>3079.5956553486672</v>
      </c>
    </row>
    <row r="166" spans="2:32">
      <c r="B166" s="2">
        <v>2</v>
      </c>
      <c r="D166" s="1" t="s">
        <v>115</v>
      </c>
      <c r="H166" s="11" t="str">
        <f t="shared" si="59"/>
        <v/>
      </c>
      <c r="K166" s="11" t="str">
        <f t="shared" si="60"/>
        <v/>
      </c>
      <c r="N166" s="11" t="str">
        <f t="shared" si="61"/>
        <v/>
      </c>
      <c r="O166" s="3">
        <v>130485</v>
      </c>
      <c r="P166" s="4">
        <v>25.6</v>
      </c>
      <c r="Q166" s="11">
        <f t="shared" si="62"/>
        <v>5097.0703125</v>
      </c>
      <c r="R166" s="3">
        <v>276687</v>
      </c>
      <c r="S166" s="4">
        <v>114.6</v>
      </c>
      <c r="T166" s="11">
        <f t="shared" si="63"/>
        <v>2414.3717277486912</v>
      </c>
      <c r="U166" s="3">
        <v>322261</v>
      </c>
      <c r="V166" s="4">
        <v>118.3</v>
      </c>
      <c r="W166" s="11">
        <f t="shared" si="64"/>
        <v>2724.0997464074389</v>
      </c>
      <c r="X166" s="3">
        <v>424981</v>
      </c>
      <c r="Y166" s="4">
        <v>144</v>
      </c>
      <c r="Z166" s="11">
        <f t="shared" si="65"/>
        <v>2951.2569444444443</v>
      </c>
      <c r="AA166" s="26">
        <v>515342</v>
      </c>
      <c r="AB166" s="27">
        <v>245.4</v>
      </c>
      <c r="AC166" s="11">
        <f t="shared" si="66"/>
        <v>2100.0081499592502</v>
      </c>
      <c r="AD166" s="29">
        <v>563662</v>
      </c>
      <c r="AE166" s="30">
        <v>249.08</v>
      </c>
      <c r="AF166" s="11">
        <f t="shared" si="67"/>
        <v>2262.9757507628069</v>
      </c>
    </row>
    <row r="167" spans="2:32">
      <c r="B167" s="2">
        <v>6</v>
      </c>
      <c r="E167" s="1" t="s">
        <v>5</v>
      </c>
      <c r="H167" s="11" t="str">
        <f t="shared" si="59"/>
        <v/>
      </c>
      <c r="K167" s="11" t="str">
        <f t="shared" si="60"/>
        <v/>
      </c>
      <c r="N167" s="11" t="str">
        <f t="shared" si="61"/>
        <v/>
      </c>
      <c r="O167" s="3">
        <f t="shared" ref="O167:AE167" si="78">O165-O166</f>
        <v>6433</v>
      </c>
      <c r="P167" s="4">
        <f t="shared" si="78"/>
        <v>1.7999999999999972</v>
      </c>
      <c r="Q167" s="11">
        <f t="shared" si="62"/>
        <v>3573.8888888888946</v>
      </c>
      <c r="R167" s="3">
        <f t="shared" si="78"/>
        <v>441</v>
      </c>
      <c r="S167" s="4">
        <f t="shared" si="78"/>
        <v>0.40000000000000568</v>
      </c>
      <c r="T167" s="11">
        <f t="shared" si="63"/>
        <v>1102.4999999999843</v>
      </c>
      <c r="U167" s="3">
        <f t="shared" si="78"/>
        <v>15210</v>
      </c>
      <c r="V167" s="4">
        <f t="shared" si="78"/>
        <v>1.1000000000000085</v>
      </c>
      <c r="W167" s="11">
        <f t="shared" si="64"/>
        <v>13827.272727272621</v>
      </c>
      <c r="X167" s="3">
        <f t="shared" si="78"/>
        <v>29178</v>
      </c>
      <c r="Y167" s="4">
        <f t="shared" si="78"/>
        <v>24</v>
      </c>
      <c r="Z167" s="11">
        <f t="shared" si="65"/>
        <v>1215.75</v>
      </c>
      <c r="AA167" s="26">
        <f t="shared" si="78"/>
        <v>55675</v>
      </c>
      <c r="AB167" s="27">
        <f t="shared" si="78"/>
        <v>-25</v>
      </c>
      <c r="AC167" s="11">
        <f t="shared" si="66"/>
        <v>-2227</v>
      </c>
      <c r="AD167" s="28">
        <f t="shared" si="78"/>
        <v>111139</v>
      </c>
      <c r="AE167" s="27">
        <f t="shared" si="78"/>
        <v>-29.960000000000008</v>
      </c>
      <c r="AF167" s="11">
        <f t="shared" si="67"/>
        <v>-3709.5794392523353</v>
      </c>
    </row>
    <row r="168" spans="2:32">
      <c r="B168" s="2">
        <v>1</v>
      </c>
      <c r="C168" s="1" t="s">
        <v>116</v>
      </c>
      <c r="H168" s="11" t="str">
        <f t="shared" si="59"/>
        <v/>
      </c>
      <c r="K168" s="11" t="str">
        <f t="shared" si="60"/>
        <v/>
      </c>
      <c r="N168" s="11" t="str">
        <f t="shared" si="61"/>
        <v/>
      </c>
      <c r="O168" s="3">
        <v>445314</v>
      </c>
      <c r="P168" s="4">
        <v>100.5</v>
      </c>
      <c r="Q168" s="11">
        <f t="shared" si="62"/>
        <v>4430.9850746268658</v>
      </c>
      <c r="R168" s="3">
        <v>521330</v>
      </c>
      <c r="S168" s="4">
        <v>156.80000000000001</v>
      </c>
      <c r="T168" s="11">
        <f t="shared" si="63"/>
        <v>3324.8086734693875</v>
      </c>
      <c r="U168" s="3">
        <v>558099</v>
      </c>
      <c r="V168" s="4">
        <v>224.6</v>
      </c>
      <c r="W168" s="11">
        <f t="shared" si="64"/>
        <v>2484.8575244879785</v>
      </c>
      <c r="X168" s="3">
        <v>606085</v>
      </c>
      <c r="Y168" s="4">
        <v>341</v>
      </c>
      <c r="Z168" s="11">
        <f t="shared" si="65"/>
        <v>1777.3753665689151</v>
      </c>
      <c r="AA168" s="3">
        <v>622074</v>
      </c>
      <c r="AB168" s="4">
        <v>398.8</v>
      </c>
      <c r="AC168" s="11">
        <f t="shared" si="66"/>
        <v>1559.864593781344</v>
      </c>
      <c r="AD168" s="5">
        <v>663615</v>
      </c>
      <c r="AE168" s="4">
        <v>392.1</v>
      </c>
      <c r="AF168" s="11">
        <f t="shared" si="67"/>
        <v>1692.4636572302984</v>
      </c>
    </row>
    <row r="169" spans="2:32">
      <c r="B169" s="2">
        <v>2</v>
      </c>
      <c r="D169" s="1" t="s">
        <v>117</v>
      </c>
      <c r="H169" s="11" t="str">
        <f t="shared" si="59"/>
        <v/>
      </c>
      <c r="K169" s="11" t="str">
        <f t="shared" si="60"/>
        <v/>
      </c>
      <c r="N169" s="11" t="str">
        <f t="shared" si="61"/>
        <v/>
      </c>
      <c r="O169" s="3">
        <v>326037</v>
      </c>
      <c r="P169" s="4">
        <v>65.3</v>
      </c>
      <c r="Q169" s="11">
        <f t="shared" si="62"/>
        <v>4992.9096477794792</v>
      </c>
      <c r="R169" s="3">
        <v>340887</v>
      </c>
      <c r="S169" s="4">
        <v>74.5</v>
      </c>
      <c r="T169" s="11">
        <f t="shared" si="63"/>
        <v>4575.6644295302012</v>
      </c>
      <c r="U169" s="3">
        <v>300910</v>
      </c>
      <c r="V169" s="4">
        <v>79.5</v>
      </c>
      <c r="W169" s="11">
        <f t="shared" si="64"/>
        <v>3785.0314465408806</v>
      </c>
      <c r="X169" s="3">
        <v>284413</v>
      </c>
      <c r="Y169" s="4">
        <v>98</v>
      </c>
      <c r="Z169" s="11">
        <f t="shared" si="65"/>
        <v>2902.1734693877552</v>
      </c>
      <c r="AA169" s="3">
        <v>265968</v>
      </c>
      <c r="AB169" s="4">
        <v>148.5</v>
      </c>
      <c r="AC169" s="11">
        <f t="shared" si="66"/>
        <v>1791.030303030303</v>
      </c>
      <c r="AD169" s="12">
        <v>242820</v>
      </c>
      <c r="AE169" s="13">
        <v>149.91999999999999</v>
      </c>
      <c r="AF169" s="11">
        <f t="shared" si="67"/>
        <v>1619.6638207043759</v>
      </c>
    </row>
    <row r="170" spans="2:32">
      <c r="B170" s="2">
        <v>6</v>
      </c>
      <c r="E170" s="1" t="s">
        <v>5</v>
      </c>
      <c r="H170" s="11" t="str">
        <f t="shared" si="59"/>
        <v/>
      </c>
      <c r="K170" s="11" t="str">
        <f t="shared" si="60"/>
        <v/>
      </c>
      <c r="N170" s="11" t="str">
        <f t="shared" si="61"/>
        <v/>
      </c>
      <c r="O170" s="3">
        <f t="shared" ref="O170:AE170" si="79">O168-O169</f>
        <v>119277</v>
      </c>
      <c r="P170" s="4">
        <f t="shared" si="79"/>
        <v>35.200000000000003</v>
      </c>
      <c r="Q170" s="11">
        <f t="shared" si="62"/>
        <v>3388.551136363636</v>
      </c>
      <c r="R170" s="3">
        <f t="shared" si="79"/>
        <v>180443</v>
      </c>
      <c r="S170" s="4">
        <f t="shared" si="79"/>
        <v>82.300000000000011</v>
      </c>
      <c r="T170" s="11">
        <f t="shared" si="63"/>
        <v>2192.5030376670716</v>
      </c>
      <c r="U170" s="3">
        <f t="shared" si="79"/>
        <v>257189</v>
      </c>
      <c r="V170" s="4">
        <f t="shared" si="79"/>
        <v>145.1</v>
      </c>
      <c r="W170" s="11">
        <f t="shared" si="64"/>
        <v>1772.4948311509304</v>
      </c>
      <c r="X170" s="3">
        <f t="shared" si="79"/>
        <v>321672</v>
      </c>
      <c r="Y170" s="4">
        <f t="shared" si="79"/>
        <v>243</v>
      </c>
      <c r="Z170" s="11">
        <f t="shared" si="65"/>
        <v>1323.7530864197531</v>
      </c>
      <c r="AA170" s="3">
        <f t="shared" si="79"/>
        <v>356106</v>
      </c>
      <c r="AB170" s="4">
        <f t="shared" si="79"/>
        <v>250.3</v>
      </c>
      <c r="AC170" s="11">
        <f t="shared" si="66"/>
        <v>1422.7167399121054</v>
      </c>
      <c r="AD170" s="5">
        <f t="shared" si="79"/>
        <v>420795</v>
      </c>
      <c r="AE170" s="4">
        <f t="shared" si="79"/>
        <v>242.18000000000004</v>
      </c>
      <c r="AF170" s="11">
        <f t="shared" si="67"/>
        <v>1737.5299364109337</v>
      </c>
    </row>
    <row r="171" spans="2:32">
      <c r="B171" s="2">
        <v>1</v>
      </c>
      <c r="C171" s="1" t="s">
        <v>118</v>
      </c>
      <c r="H171" s="11" t="str">
        <f t="shared" si="59"/>
        <v/>
      </c>
      <c r="K171" s="11" t="str">
        <f t="shared" si="60"/>
        <v/>
      </c>
      <c r="N171" s="11" t="str">
        <f t="shared" si="61"/>
        <v/>
      </c>
      <c r="O171" s="3">
        <v>310291</v>
      </c>
      <c r="P171" s="4">
        <v>66.5</v>
      </c>
      <c r="Q171" s="11">
        <f t="shared" si="62"/>
        <v>4666.0300751879695</v>
      </c>
      <c r="R171" s="3">
        <v>339881</v>
      </c>
      <c r="S171" s="4">
        <v>89</v>
      </c>
      <c r="T171" s="11">
        <f t="shared" si="63"/>
        <v>3818.8876404494381</v>
      </c>
      <c r="U171" s="3">
        <v>491776</v>
      </c>
      <c r="V171" s="4">
        <v>151.19999999999999</v>
      </c>
      <c r="W171" s="11">
        <f t="shared" si="64"/>
        <v>3252.4867724867727</v>
      </c>
      <c r="X171" s="3">
        <v>512438</v>
      </c>
      <c r="Y171" s="4">
        <v>184</v>
      </c>
      <c r="Z171" s="11">
        <f t="shared" si="65"/>
        <v>2784.9891304347825</v>
      </c>
      <c r="AA171" s="3">
        <v>544292</v>
      </c>
      <c r="AB171" s="4">
        <v>193</v>
      </c>
      <c r="AC171" s="11">
        <f t="shared" si="66"/>
        <v>2820.1658031088082</v>
      </c>
      <c r="AD171" s="5">
        <v>626623</v>
      </c>
      <c r="AE171" s="4">
        <v>226.36</v>
      </c>
      <c r="AF171" s="11">
        <f t="shared" si="67"/>
        <v>2768.2585262413854</v>
      </c>
    </row>
    <row r="172" spans="2:32">
      <c r="B172" s="2">
        <v>2</v>
      </c>
      <c r="D172" s="1" t="s">
        <v>119</v>
      </c>
      <c r="H172" s="11" t="str">
        <f t="shared" si="59"/>
        <v/>
      </c>
      <c r="K172" s="11" t="str">
        <f t="shared" si="60"/>
        <v/>
      </c>
      <c r="N172" s="11" t="str">
        <f t="shared" si="61"/>
        <v/>
      </c>
      <c r="O172" s="3">
        <v>251117</v>
      </c>
      <c r="P172" s="4">
        <v>40.700000000000003</v>
      </c>
      <c r="Q172" s="11">
        <f t="shared" si="62"/>
        <v>6169.9508599508599</v>
      </c>
      <c r="R172" s="3">
        <v>301598</v>
      </c>
      <c r="S172" s="4">
        <v>51.2</v>
      </c>
      <c r="T172" s="11">
        <f t="shared" si="63"/>
        <v>5890.5859375</v>
      </c>
      <c r="U172" s="3">
        <v>347328</v>
      </c>
      <c r="V172" s="4">
        <v>76.599999999999994</v>
      </c>
      <c r="W172" s="11">
        <f t="shared" si="64"/>
        <v>4534.3080939947786</v>
      </c>
      <c r="X172" s="3">
        <v>314255</v>
      </c>
      <c r="Y172" s="4">
        <v>91</v>
      </c>
      <c r="Z172" s="11">
        <f t="shared" si="65"/>
        <v>3453.3516483516482</v>
      </c>
      <c r="AA172" s="3">
        <v>335795</v>
      </c>
      <c r="AB172" s="4">
        <v>100.6</v>
      </c>
      <c r="AC172" s="11">
        <f t="shared" si="66"/>
        <v>3337.9224652087478</v>
      </c>
      <c r="AD172" s="12">
        <v>390007</v>
      </c>
      <c r="AE172" s="13">
        <v>115.7</v>
      </c>
      <c r="AF172" s="11">
        <f t="shared" si="67"/>
        <v>3370.847018150389</v>
      </c>
    </row>
    <row r="173" spans="2:32">
      <c r="B173" s="2">
        <v>6</v>
      </c>
      <c r="E173" s="1" t="s">
        <v>5</v>
      </c>
      <c r="H173" s="11" t="str">
        <f t="shared" si="59"/>
        <v/>
      </c>
      <c r="K173" s="11" t="str">
        <f t="shared" si="60"/>
        <v/>
      </c>
      <c r="N173" s="11" t="str">
        <f t="shared" si="61"/>
        <v/>
      </c>
      <c r="O173" s="3">
        <f t="shared" ref="O173:AE173" si="80">O171-O172</f>
        <v>59174</v>
      </c>
      <c r="P173" s="4">
        <f t="shared" si="80"/>
        <v>25.799999999999997</v>
      </c>
      <c r="Q173" s="11">
        <f t="shared" si="62"/>
        <v>2293.5658914728683</v>
      </c>
      <c r="R173" s="3">
        <f t="shared" si="80"/>
        <v>38283</v>
      </c>
      <c r="S173" s="4">
        <f t="shared" si="80"/>
        <v>37.799999999999997</v>
      </c>
      <c r="T173" s="11">
        <f t="shared" si="63"/>
        <v>1012.7777777777778</v>
      </c>
      <c r="U173" s="3">
        <f t="shared" si="80"/>
        <v>144448</v>
      </c>
      <c r="V173" s="4">
        <f t="shared" si="80"/>
        <v>74.599999999999994</v>
      </c>
      <c r="W173" s="11">
        <f t="shared" si="64"/>
        <v>1936.3002680965149</v>
      </c>
      <c r="X173" s="3">
        <f t="shared" si="80"/>
        <v>198183</v>
      </c>
      <c r="Y173" s="4">
        <f t="shared" si="80"/>
        <v>93</v>
      </c>
      <c r="Z173" s="11">
        <f t="shared" si="65"/>
        <v>2131</v>
      </c>
      <c r="AA173" s="3">
        <f t="shared" si="80"/>
        <v>208497</v>
      </c>
      <c r="AB173" s="4">
        <f t="shared" si="80"/>
        <v>92.4</v>
      </c>
      <c r="AC173" s="11">
        <f t="shared" si="66"/>
        <v>2256.4610389610389</v>
      </c>
      <c r="AD173" s="5">
        <f t="shared" si="80"/>
        <v>236616</v>
      </c>
      <c r="AE173" s="4">
        <f t="shared" si="80"/>
        <v>110.66000000000001</v>
      </c>
      <c r="AF173" s="11">
        <f t="shared" si="67"/>
        <v>2138.2251942888124</v>
      </c>
    </row>
    <row r="174" spans="2:32">
      <c r="B174" s="2">
        <v>1</v>
      </c>
      <c r="C174" s="1" t="s">
        <v>120</v>
      </c>
      <c r="H174" s="11" t="str">
        <f t="shared" si="59"/>
        <v/>
      </c>
      <c r="K174" s="11" t="str">
        <f t="shared" si="60"/>
        <v/>
      </c>
      <c r="N174" s="11" t="str">
        <f t="shared" si="61"/>
        <v/>
      </c>
      <c r="Q174" s="11" t="str">
        <f t="shared" si="62"/>
        <v/>
      </c>
      <c r="R174" s="3">
        <v>242216</v>
      </c>
      <c r="S174" s="4">
        <v>76</v>
      </c>
      <c r="T174" s="11">
        <f t="shared" si="63"/>
        <v>3187.0526315789475</v>
      </c>
      <c r="U174" s="3">
        <v>297451</v>
      </c>
      <c r="V174" s="4">
        <v>114.4</v>
      </c>
      <c r="W174" s="11">
        <f t="shared" si="64"/>
        <v>2600.0961538461538</v>
      </c>
      <c r="X174" s="3">
        <v>418206</v>
      </c>
      <c r="Y174" s="4">
        <v>171</v>
      </c>
      <c r="Z174" s="11">
        <f t="shared" si="65"/>
        <v>2445.6491228070176</v>
      </c>
      <c r="AA174" s="3">
        <v>497120</v>
      </c>
      <c r="AB174" s="4">
        <v>225.8</v>
      </c>
      <c r="AC174" s="11">
        <f t="shared" si="66"/>
        <v>2201.5943312666077</v>
      </c>
      <c r="AD174" s="5">
        <v>598191</v>
      </c>
      <c r="AE174" s="4">
        <v>223.95</v>
      </c>
      <c r="AF174" s="11">
        <f t="shared" si="67"/>
        <v>2671.0917615539183</v>
      </c>
    </row>
    <row r="175" spans="2:32">
      <c r="B175" s="2">
        <v>2</v>
      </c>
      <c r="D175" s="1" t="s">
        <v>121</v>
      </c>
      <c r="H175" s="11" t="str">
        <f t="shared" si="59"/>
        <v/>
      </c>
      <c r="K175" s="11" t="str">
        <f t="shared" si="60"/>
        <v/>
      </c>
      <c r="N175" s="11" t="str">
        <f t="shared" si="61"/>
        <v/>
      </c>
      <c r="Q175" s="11" t="str">
        <f t="shared" si="62"/>
        <v/>
      </c>
      <c r="R175" s="3">
        <v>201189</v>
      </c>
      <c r="S175" s="4">
        <v>56.2</v>
      </c>
      <c r="T175" s="11">
        <f t="shared" si="63"/>
        <v>3579.8754448398577</v>
      </c>
      <c r="U175" s="3">
        <v>243751</v>
      </c>
      <c r="V175" s="4">
        <v>82.2</v>
      </c>
      <c r="W175" s="11">
        <f t="shared" si="64"/>
        <v>2965.3406326034064</v>
      </c>
      <c r="X175" s="3">
        <v>331767</v>
      </c>
      <c r="Y175" s="4">
        <v>95</v>
      </c>
      <c r="Z175" s="11">
        <f t="shared" si="65"/>
        <v>3492.2842105263157</v>
      </c>
      <c r="AA175" s="3">
        <v>384736</v>
      </c>
      <c r="AB175" s="4">
        <v>132.19999999999999</v>
      </c>
      <c r="AC175" s="11">
        <f t="shared" si="66"/>
        <v>2910.2571860816947</v>
      </c>
      <c r="AD175" s="12">
        <v>448607</v>
      </c>
      <c r="AE175" s="13">
        <v>180.64</v>
      </c>
      <c r="AF175" s="11">
        <f t="shared" si="67"/>
        <v>2483.4311337466788</v>
      </c>
    </row>
    <row r="176" spans="2:32">
      <c r="B176" s="2">
        <v>6</v>
      </c>
      <c r="E176" s="1" t="s">
        <v>5</v>
      </c>
      <c r="H176" s="11" t="str">
        <f t="shared" si="59"/>
        <v/>
      </c>
      <c r="K176" s="11" t="str">
        <f t="shared" si="60"/>
        <v/>
      </c>
      <c r="N176" s="11" t="str">
        <f t="shared" si="61"/>
        <v/>
      </c>
      <c r="Q176" s="11" t="str">
        <f t="shared" si="62"/>
        <v/>
      </c>
      <c r="R176" s="3">
        <f t="shared" ref="R176:AE176" si="81">R174-R175</f>
        <v>41027</v>
      </c>
      <c r="S176" s="4">
        <f t="shared" si="81"/>
        <v>19.799999999999997</v>
      </c>
      <c r="T176" s="11">
        <f t="shared" si="63"/>
        <v>2072.0707070707072</v>
      </c>
      <c r="U176" s="3">
        <f t="shared" si="81"/>
        <v>53700</v>
      </c>
      <c r="V176" s="4">
        <f t="shared" si="81"/>
        <v>32.200000000000003</v>
      </c>
      <c r="W176" s="11">
        <f t="shared" si="64"/>
        <v>1667.7018633540372</v>
      </c>
      <c r="X176" s="3">
        <f t="shared" si="81"/>
        <v>86439</v>
      </c>
      <c r="Y176" s="4">
        <f t="shared" si="81"/>
        <v>76</v>
      </c>
      <c r="Z176" s="11">
        <f t="shared" si="65"/>
        <v>1137.3552631578948</v>
      </c>
      <c r="AA176" s="3">
        <f t="shared" si="81"/>
        <v>112384</v>
      </c>
      <c r="AB176" s="4">
        <f t="shared" si="81"/>
        <v>93.600000000000023</v>
      </c>
      <c r="AC176" s="11">
        <f t="shared" si="66"/>
        <v>1200.6837606837603</v>
      </c>
      <c r="AD176" s="5">
        <f t="shared" si="81"/>
        <v>149584</v>
      </c>
      <c r="AE176" s="4">
        <f t="shared" si="81"/>
        <v>43.31</v>
      </c>
      <c r="AF176" s="11">
        <f t="shared" si="67"/>
        <v>3453.7981990302469</v>
      </c>
    </row>
    <row r="177" spans="2:32">
      <c r="B177" s="2">
        <v>1</v>
      </c>
      <c r="C177" s="1" t="s">
        <v>122</v>
      </c>
      <c r="H177" s="11" t="str">
        <f t="shared" si="59"/>
        <v/>
      </c>
      <c r="K177" s="11" t="str">
        <f t="shared" si="60"/>
        <v/>
      </c>
      <c r="N177" s="11" t="str">
        <f t="shared" si="61"/>
        <v/>
      </c>
      <c r="O177" s="3">
        <v>225962</v>
      </c>
      <c r="P177" s="4">
        <v>49.3</v>
      </c>
      <c r="Q177" s="11">
        <f t="shared" si="62"/>
        <v>4583.407707910751</v>
      </c>
      <c r="R177" s="3">
        <v>256016</v>
      </c>
      <c r="S177" s="4">
        <v>60.1</v>
      </c>
      <c r="T177" s="11">
        <f t="shared" si="63"/>
        <v>4259.8336106489187</v>
      </c>
      <c r="U177" s="3">
        <v>363517</v>
      </c>
      <c r="V177" s="4">
        <v>98.5</v>
      </c>
      <c r="W177" s="11">
        <f t="shared" si="64"/>
        <v>3690.5279187817259</v>
      </c>
      <c r="X177" s="3">
        <v>381734</v>
      </c>
      <c r="Y177" s="4">
        <v>127</v>
      </c>
      <c r="Z177" s="11">
        <f t="shared" si="65"/>
        <v>3005.7795275590552</v>
      </c>
      <c r="AA177" s="3">
        <v>410436</v>
      </c>
      <c r="AB177" s="4">
        <v>142.1</v>
      </c>
      <c r="AC177" s="11">
        <f t="shared" si="66"/>
        <v>2888.360309641098</v>
      </c>
      <c r="AD177" s="5">
        <v>576408</v>
      </c>
      <c r="AE177" s="4">
        <v>289.5</v>
      </c>
      <c r="AF177" s="11">
        <f t="shared" si="67"/>
        <v>1991.0466321243523</v>
      </c>
    </row>
    <row r="178" spans="2:32">
      <c r="B178" s="2">
        <v>4</v>
      </c>
      <c r="D178" s="1" t="s">
        <v>123</v>
      </c>
      <c r="H178" s="11" t="str">
        <f t="shared" si="59"/>
        <v/>
      </c>
      <c r="K178" s="11" t="str">
        <f t="shared" si="60"/>
        <v/>
      </c>
      <c r="N178" s="11" t="str">
        <f t="shared" si="61"/>
        <v/>
      </c>
      <c r="O178" s="3">
        <v>106756</v>
      </c>
      <c r="P178" s="4">
        <v>15.9</v>
      </c>
      <c r="Q178" s="11">
        <f t="shared" si="62"/>
        <v>6714.2138364779876</v>
      </c>
      <c r="R178" s="3">
        <v>108347</v>
      </c>
      <c r="S178" s="4">
        <v>17.600000000000001</v>
      </c>
      <c r="T178" s="11">
        <f t="shared" si="63"/>
        <v>6156.079545454545</v>
      </c>
      <c r="U178" s="3">
        <v>109527</v>
      </c>
      <c r="V178" s="4">
        <v>17.8</v>
      </c>
      <c r="W178" s="11">
        <f t="shared" si="64"/>
        <v>6153.2022471910113</v>
      </c>
      <c r="X178" s="3">
        <v>103758</v>
      </c>
      <c r="Y178" s="4">
        <v>17</v>
      </c>
      <c r="Z178" s="11">
        <f t="shared" si="65"/>
        <v>6103.411764705882</v>
      </c>
      <c r="AA178" s="3">
        <v>105090</v>
      </c>
      <c r="AB178" s="4">
        <v>17.7</v>
      </c>
      <c r="AC178" s="11">
        <f t="shared" si="66"/>
        <v>5937.2881355932204</v>
      </c>
      <c r="AD178" s="12">
        <v>106632</v>
      </c>
      <c r="AE178" s="13">
        <v>17.739999999999998</v>
      </c>
      <c r="AF178" s="11">
        <f t="shared" si="67"/>
        <v>6010.8229988726052</v>
      </c>
    </row>
    <row r="179" spans="2:32">
      <c r="B179" s="2">
        <v>6</v>
      </c>
      <c r="E179" s="1" t="s">
        <v>5</v>
      </c>
      <c r="H179" s="11" t="str">
        <f t="shared" si="59"/>
        <v/>
      </c>
      <c r="K179" s="11" t="str">
        <f t="shared" si="60"/>
        <v/>
      </c>
      <c r="N179" s="11" t="str">
        <f t="shared" si="61"/>
        <v/>
      </c>
      <c r="O179" s="3">
        <f t="shared" ref="O179:AE179" si="82">O177-O178</f>
        <v>119206</v>
      </c>
      <c r="P179" s="4">
        <f t="shared" si="82"/>
        <v>33.4</v>
      </c>
      <c r="Q179" s="11">
        <f t="shared" si="62"/>
        <v>3569.041916167665</v>
      </c>
      <c r="R179" s="3">
        <f t="shared" si="82"/>
        <v>147669</v>
      </c>
      <c r="S179" s="4">
        <f t="shared" si="82"/>
        <v>42.5</v>
      </c>
      <c r="T179" s="11">
        <f t="shared" si="63"/>
        <v>3474.5647058823529</v>
      </c>
      <c r="U179" s="3">
        <f t="shared" si="82"/>
        <v>253990</v>
      </c>
      <c r="V179" s="4">
        <f t="shared" si="82"/>
        <v>80.7</v>
      </c>
      <c r="W179" s="11">
        <f t="shared" si="64"/>
        <v>3147.335811648079</v>
      </c>
      <c r="X179" s="3">
        <f t="shared" si="82"/>
        <v>277976</v>
      </c>
      <c r="Y179" s="4">
        <f t="shared" si="82"/>
        <v>110</v>
      </c>
      <c r="Z179" s="11">
        <f t="shared" si="65"/>
        <v>2527.0545454545454</v>
      </c>
      <c r="AA179" s="3">
        <f t="shared" si="82"/>
        <v>305346</v>
      </c>
      <c r="AB179" s="4">
        <f t="shared" si="82"/>
        <v>124.39999999999999</v>
      </c>
      <c r="AC179" s="11">
        <f t="shared" si="66"/>
        <v>2454.5498392282962</v>
      </c>
      <c r="AD179" s="5">
        <f t="shared" si="82"/>
        <v>469776</v>
      </c>
      <c r="AE179" s="4">
        <f t="shared" si="82"/>
        <v>271.76</v>
      </c>
      <c r="AF179" s="11">
        <f t="shared" si="67"/>
        <v>1728.6429202237268</v>
      </c>
    </row>
    <row r="180" spans="2:32">
      <c r="B180" s="2">
        <v>1</v>
      </c>
      <c r="C180" s="1" t="s">
        <v>124</v>
      </c>
      <c r="H180" s="11" t="str">
        <f t="shared" si="59"/>
        <v/>
      </c>
      <c r="K180" s="11" t="str">
        <f t="shared" si="60"/>
        <v/>
      </c>
      <c r="N180" s="11" t="str">
        <f t="shared" si="61"/>
        <v/>
      </c>
      <c r="Q180" s="11" t="str">
        <f t="shared" si="62"/>
        <v/>
      </c>
      <c r="T180" s="11" t="str">
        <f t="shared" si="63"/>
        <v/>
      </c>
      <c r="W180" s="11" t="str">
        <f t="shared" si="64"/>
        <v/>
      </c>
      <c r="Z180" s="11" t="str">
        <f t="shared" si="65"/>
        <v/>
      </c>
      <c r="AA180" s="3">
        <v>532747</v>
      </c>
      <c r="AB180" s="4">
        <v>301.89999999999998</v>
      </c>
      <c r="AC180" s="11">
        <f t="shared" si="66"/>
        <v>1764.6472341835047</v>
      </c>
      <c r="AD180" s="5">
        <v>573610</v>
      </c>
      <c r="AE180" s="4">
        <v>308.98</v>
      </c>
      <c r="AF180" s="11">
        <f t="shared" si="67"/>
        <v>1856.4632015017153</v>
      </c>
    </row>
    <row r="181" spans="2:32">
      <c r="B181" s="2">
        <v>2</v>
      </c>
      <c r="D181" s="1" t="s">
        <v>125</v>
      </c>
      <c r="H181" s="11" t="str">
        <f t="shared" si="59"/>
        <v/>
      </c>
      <c r="K181" s="11" t="str">
        <f t="shared" si="60"/>
        <v/>
      </c>
      <c r="N181" s="11" t="str">
        <f t="shared" si="61"/>
        <v/>
      </c>
      <c r="Q181" s="11" t="str">
        <f t="shared" si="62"/>
        <v/>
      </c>
      <c r="T181" s="11" t="str">
        <f t="shared" si="63"/>
        <v/>
      </c>
      <c r="W181" s="11" t="str">
        <f t="shared" si="64"/>
        <v/>
      </c>
      <c r="Z181" s="11" t="str">
        <f t="shared" si="65"/>
        <v/>
      </c>
      <c r="AA181" s="3">
        <v>156983</v>
      </c>
      <c r="AB181" s="4">
        <v>32.1</v>
      </c>
      <c r="AC181" s="11">
        <f t="shared" si="66"/>
        <v>4890.4361370716506</v>
      </c>
      <c r="AD181" s="31">
        <v>152082</v>
      </c>
      <c r="AE181" s="21">
        <v>32.1</v>
      </c>
      <c r="AF181" s="11">
        <f t="shared" si="67"/>
        <v>4737.7570093457944</v>
      </c>
    </row>
    <row r="182" spans="2:32">
      <c r="B182" s="2">
        <v>6</v>
      </c>
      <c r="E182" s="1" t="s">
        <v>5</v>
      </c>
      <c r="H182" s="11" t="str">
        <f t="shared" si="59"/>
        <v/>
      </c>
      <c r="K182" s="11" t="str">
        <f t="shared" si="60"/>
        <v/>
      </c>
      <c r="N182" s="11" t="str">
        <f t="shared" si="61"/>
        <v/>
      </c>
      <c r="Q182" s="11" t="str">
        <f t="shared" si="62"/>
        <v/>
      </c>
      <c r="T182" s="11" t="str">
        <f t="shared" si="63"/>
        <v/>
      </c>
      <c r="W182" s="11" t="str">
        <f t="shared" si="64"/>
        <v/>
      </c>
      <c r="Z182" s="11" t="str">
        <f t="shared" si="65"/>
        <v/>
      </c>
      <c r="AA182" s="3">
        <f>AA180-AA181</f>
        <v>375764</v>
      </c>
      <c r="AB182" s="4">
        <f>AB180-AB181</f>
        <v>269.79999999999995</v>
      </c>
      <c r="AC182" s="11">
        <f t="shared" si="66"/>
        <v>1392.7501853224612</v>
      </c>
      <c r="AD182" s="5">
        <f>AD180-AD181</f>
        <v>421528</v>
      </c>
      <c r="AE182" s="4">
        <f>AE180-AE181</f>
        <v>276.88</v>
      </c>
      <c r="AF182" s="11">
        <f t="shared" si="67"/>
        <v>1522.4212655301935</v>
      </c>
    </row>
    <row r="183" spans="2:32">
      <c r="B183" s="2">
        <v>1</v>
      </c>
      <c r="C183" s="1" t="s">
        <v>126</v>
      </c>
      <c r="H183" s="11" t="str">
        <f t="shared" si="59"/>
        <v/>
      </c>
      <c r="K183" s="11" t="str">
        <f t="shared" si="60"/>
        <v/>
      </c>
      <c r="N183" s="11" t="str">
        <f t="shared" si="61"/>
        <v/>
      </c>
      <c r="O183" s="3">
        <v>366765</v>
      </c>
      <c r="P183" s="4">
        <v>98.3</v>
      </c>
      <c r="Q183" s="11">
        <f t="shared" si="62"/>
        <v>3731.0783316378433</v>
      </c>
      <c r="R183" s="3">
        <v>458253</v>
      </c>
      <c r="S183" s="4">
        <v>141.30000000000001</v>
      </c>
      <c r="T183" s="11">
        <f t="shared" si="63"/>
        <v>3243.1210191082801</v>
      </c>
      <c r="U183" s="3">
        <v>542775</v>
      </c>
      <c r="V183" s="4">
        <v>203.5</v>
      </c>
      <c r="W183" s="11">
        <f t="shared" si="64"/>
        <v>2667.1990171990174</v>
      </c>
      <c r="X183" s="3">
        <v>515720</v>
      </c>
      <c r="Y183" s="4">
        <v>216</v>
      </c>
      <c r="Z183" s="11">
        <f t="shared" si="65"/>
        <v>2387.5925925925926</v>
      </c>
      <c r="AA183" s="3">
        <v>527863</v>
      </c>
      <c r="AB183" s="4">
        <v>257.10000000000002</v>
      </c>
      <c r="AC183" s="11">
        <f t="shared" si="66"/>
        <v>2053.142746013224</v>
      </c>
      <c r="AD183" s="5">
        <v>570215</v>
      </c>
      <c r="AE183" s="4">
        <v>307.81</v>
      </c>
      <c r="AF183" s="11">
        <f t="shared" si="67"/>
        <v>1852.4901725090153</v>
      </c>
    </row>
    <row r="184" spans="2:32">
      <c r="B184" s="2">
        <v>2</v>
      </c>
      <c r="D184" s="1" t="s">
        <v>127</v>
      </c>
      <c r="H184" s="11" t="str">
        <f t="shared" si="59"/>
        <v/>
      </c>
      <c r="K184" s="11" t="str">
        <f t="shared" si="60"/>
        <v/>
      </c>
      <c r="N184" s="11" t="str">
        <f t="shared" si="61"/>
        <v/>
      </c>
      <c r="O184" s="3">
        <v>274605</v>
      </c>
      <c r="P184" s="4">
        <v>53.7</v>
      </c>
      <c r="Q184" s="11">
        <f t="shared" si="62"/>
        <v>5113.6871508379882</v>
      </c>
      <c r="R184" s="3">
        <v>290351</v>
      </c>
      <c r="S184" s="4">
        <v>53.9</v>
      </c>
      <c r="T184" s="11">
        <f t="shared" si="63"/>
        <v>5386.8460111317254</v>
      </c>
      <c r="U184" s="3">
        <v>275425</v>
      </c>
      <c r="V184" s="4">
        <v>54.2</v>
      </c>
      <c r="W184" s="11">
        <f t="shared" si="64"/>
        <v>5081.6420664206644</v>
      </c>
      <c r="X184" s="3">
        <v>237177</v>
      </c>
      <c r="Y184" s="4">
        <v>57</v>
      </c>
      <c r="Z184" s="11">
        <f t="shared" si="65"/>
        <v>4161</v>
      </c>
      <c r="AA184" s="3">
        <v>223019</v>
      </c>
      <c r="AB184" s="4">
        <v>62.2</v>
      </c>
      <c r="AC184" s="11">
        <f t="shared" si="66"/>
        <v>3585.514469453376</v>
      </c>
      <c r="AD184" s="12">
        <v>217074</v>
      </c>
      <c r="AE184" s="13">
        <v>62.07</v>
      </c>
      <c r="AF184" s="11">
        <f t="shared" si="67"/>
        <v>3497.2450459159013</v>
      </c>
    </row>
    <row r="185" spans="2:32">
      <c r="B185" s="2">
        <v>6</v>
      </c>
      <c r="E185" s="1" t="s">
        <v>5</v>
      </c>
      <c r="H185" s="11" t="str">
        <f t="shared" si="59"/>
        <v/>
      </c>
      <c r="K185" s="11" t="str">
        <f t="shared" si="60"/>
        <v/>
      </c>
      <c r="N185" s="11" t="str">
        <f t="shared" si="61"/>
        <v/>
      </c>
      <c r="O185" s="3">
        <f t="shared" ref="O185:AE185" si="83">O183-O184</f>
        <v>92160</v>
      </c>
      <c r="P185" s="4">
        <f t="shared" si="83"/>
        <v>44.599999999999994</v>
      </c>
      <c r="Q185" s="11">
        <f t="shared" si="62"/>
        <v>2066.3677130044844</v>
      </c>
      <c r="R185" s="3">
        <f t="shared" si="83"/>
        <v>167902</v>
      </c>
      <c r="S185" s="4">
        <f t="shared" si="83"/>
        <v>87.4</v>
      </c>
      <c r="T185" s="11">
        <f t="shared" si="63"/>
        <v>1921.0755148741418</v>
      </c>
      <c r="U185" s="3">
        <f t="shared" si="83"/>
        <v>267350</v>
      </c>
      <c r="V185" s="4">
        <f t="shared" si="83"/>
        <v>149.30000000000001</v>
      </c>
      <c r="W185" s="11">
        <f t="shared" si="64"/>
        <v>1790.6898861352979</v>
      </c>
      <c r="X185" s="3">
        <f t="shared" si="83"/>
        <v>278543</v>
      </c>
      <c r="Y185" s="4">
        <f t="shared" si="83"/>
        <v>159</v>
      </c>
      <c r="Z185" s="11">
        <f t="shared" si="65"/>
        <v>1751.8427672955975</v>
      </c>
      <c r="AA185" s="3">
        <f t="shared" si="83"/>
        <v>304844</v>
      </c>
      <c r="AB185" s="4">
        <f t="shared" si="83"/>
        <v>194.90000000000003</v>
      </c>
      <c r="AC185" s="11">
        <f t="shared" si="66"/>
        <v>1564.1046690610567</v>
      </c>
      <c r="AD185" s="5">
        <f t="shared" si="83"/>
        <v>353141</v>
      </c>
      <c r="AE185" s="4">
        <f t="shared" si="83"/>
        <v>245.74</v>
      </c>
      <c r="AF185" s="11">
        <f t="shared" si="67"/>
        <v>1437.0513550907463</v>
      </c>
    </row>
    <row r="186" spans="2:32">
      <c r="B186" s="2">
        <v>1</v>
      </c>
      <c r="C186" s="1" t="s">
        <v>128</v>
      </c>
      <c r="H186" s="11" t="str">
        <f t="shared" si="59"/>
        <v/>
      </c>
      <c r="K186" s="11" t="str">
        <f t="shared" si="60"/>
        <v/>
      </c>
      <c r="N186" s="11" t="str">
        <f t="shared" si="61"/>
        <v/>
      </c>
      <c r="Q186" s="11" t="str">
        <f t="shared" si="62"/>
        <v/>
      </c>
      <c r="T186" s="11" t="str">
        <f t="shared" si="63"/>
        <v/>
      </c>
      <c r="U186" s="3">
        <v>167298</v>
      </c>
      <c r="V186" s="4">
        <v>91.6</v>
      </c>
      <c r="W186" s="11">
        <f t="shared" si="64"/>
        <v>1826.3973799126638</v>
      </c>
      <c r="X186" s="3">
        <v>305431</v>
      </c>
      <c r="Y186" s="4">
        <v>150</v>
      </c>
      <c r="Z186" s="11">
        <f t="shared" si="65"/>
        <v>2036.2066666666667</v>
      </c>
      <c r="AA186" s="3">
        <v>444385</v>
      </c>
      <c r="AB186" s="4">
        <v>193</v>
      </c>
      <c r="AC186" s="11">
        <f t="shared" si="66"/>
        <v>2302.5129533678755</v>
      </c>
      <c r="AD186" s="5">
        <v>559229</v>
      </c>
      <c r="AE186" s="4">
        <v>270.44</v>
      </c>
      <c r="AF186" s="11">
        <f t="shared" si="67"/>
        <v>2067.8486910220381</v>
      </c>
    </row>
    <row r="187" spans="2:32">
      <c r="B187" s="2">
        <v>4</v>
      </c>
      <c r="D187" s="1" t="s">
        <v>129</v>
      </c>
      <c r="H187" s="11" t="str">
        <f t="shared" si="59"/>
        <v/>
      </c>
      <c r="K187" s="11" t="str">
        <f t="shared" si="60"/>
        <v/>
      </c>
      <c r="N187" s="11" t="str">
        <f t="shared" si="61"/>
        <v/>
      </c>
      <c r="Q187" s="11" t="str">
        <f t="shared" si="62"/>
        <v/>
      </c>
      <c r="T187" s="11" t="str">
        <f t="shared" si="63"/>
        <v/>
      </c>
      <c r="U187" s="3">
        <v>21040</v>
      </c>
      <c r="V187" s="4">
        <v>11.7</v>
      </c>
      <c r="W187" s="11">
        <f t="shared" si="64"/>
        <v>1798.2905982905984</v>
      </c>
      <c r="X187" s="3">
        <v>48868</v>
      </c>
      <c r="Y187" s="4">
        <v>14</v>
      </c>
      <c r="Z187" s="11">
        <f t="shared" si="65"/>
        <v>3490.5714285714284</v>
      </c>
      <c r="AA187" s="3">
        <v>50961</v>
      </c>
      <c r="AB187" s="4">
        <v>14.6</v>
      </c>
      <c r="AC187" s="11">
        <f t="shared" si="66"/>
        <v>3490.4794520547948</v>
      </c>
      <c r="AD187" s="12">
        <v>52715</v>
      </c>
      <c r="AE187" s="13">
        <v>14.89</v>
      </c>
      <c r="AF187" s="11">
        <f t="shared" si="67"/>
        <v>3540.2955003357956</v>
      </c>
    </row>
    <row r="188" spans="2:32">
      <c r="B188" s="2">
        <v>6</v>
      </c>
      <c r="E188" s="1" t="s">
        <v>5</v>
      </c>
      <c r="H188" s="11" t="str">
        <f t="shared" si="59"/>
        <v/>
      </c>
      <c r="K188" s="11" t="str">
        <f t="shared" si="60"/>
        <v/>
      </c>
      <c r="N188" s="11" t="str">
        <f t="shared" si="61"/>
        <v/>
      </c>
      <c r="Q188" s="11" t="str">
        <f t="shared" si="62"/>
        <v/>
      </c>
      <c r="T188" s="11" t="str">
        <f t="shared" si="63"/>
        <v/>
      </c>
      <c r="U188" s="3">
        <f t="shared" ref="U188:AE188" si="84">U186-U187</f>
        <v>146258</v>
      </c>
      <c r="V188" s="4">
        <f t="shared" si="84"/>
        <v>79.899999999999991</v>
      </c>
      <c r="W188" s="11">
        <f t="shared" si="64"/>
        <v>1830.5131414267837</v>
      </c>
      <c r="X188" s="3">
        <f t="shared" si="84"/>
        <v>256563</v>
      </c>
      <c r="Y188" s="4">
        <f t="shared" si="84"/>
        <v>136</v>
      </c>
      <c r="Z188" s="11">
        <f t="shared" si="65"/>
        <v>1886.4926470588234</v>
      </c>
      <c r="AA188" s="3">
        <f t="shared" si="84"/>
        <v>393424</v>
      </c>
      <c r="AB188" s="4">
        <f t="shared" si="84"/>
        <v>178.4</v>
      </c>
      <c r="AC188" s="11">
        <f t="shared" si="66"/>
        <v>2205.291479820628</v>
      </c>
      <c r="AD188" s="5">
        <f t="shared" si="84"/>
        <v>506514</v>
      </c>
      <c r="AE188" s="4">
        <f t="shared" si="84"/>
        <v>255.55</v>
      </c>
      <c r="AF188" s="11">
        <f t="shared" si="67"/>
        <v>1982.0543924867932</v>
      </c>
    </row>
    <row r="189" spans="2:32">
      <c r="B189" s="2">
        <v>1</v>
      </c>
      <c r="C189" s="1" t="s">
        <v>130</v>
      </c>
      <c r="H189" s="11" t="str">
        <f t="shared" si="59"/>
        <v/>
      </c>
      <c r="K189" s="11" t="str">
        <f t="shared" si="60"/>
        <v/>
      </c>
      <c r="N189" s="11" t="str">
        <f t="shared" si="61"/>
        <v/>
      </c>
      <c r="O189" s="3">
        <v>415170</v>
      </c>
      <c r="P189" s="4">
        <v>72.099999999999994</v>
      </c>
      <c r="Q189" s="11">
        <f t="shared" si="62"/>
        <v>5758.2524271844668</v>
      </c>
      <c r="R189" s="3">
        <v>455447</v>
      </c>
      <c r="S189" s="4">
        <v>106.4</v>
      </c>
      <c r="T189" s="11">
        <f t="shared" si="63"/>
        <v>4280.5169172932328</v>
      </c>
      <c r="U189" s="3">
        <v>486525</v>
      </c>
      <c r="V189" s="4">
        <v>150.5</v>
      </c>
      <c r="W189" s="11">
        <f t="shared" si="64"/>
        <v>3232.7242524916942</v>
      </c>
      <c r="X189" s="3">
        <v>490015</v>
      </c>
      <c r="Y189" s="4">
        <v>198</v>
      </c>
      <c r="Z189" s="11">
        <f t="shared" si="65"/>
        <v>2474.8232323232323</v>
      </c>
      <c r="AA189" s="3">
        <v>509106</v>
      </c>
      <c r="AB189" s="4">
        <v>208.7</v>
      </c>
      <c r="AC189" s="11">
        <f t="shared" si="66"/>
        <v>2439.4154288452323</v>
      </c>
      <c r="AD189" s="5">
        <v>558947</v>
      </c>
      <c r="AE189" s="4">
        <v>284.25</v>
      </c>
      <c r="AF189" s="11">
        <f t="shared" si="67"/>
        <v>1966.3922603342128</v>
      </c>
    </row>
    <row r="190" spans="2:32">
      <c r="B190" s="2">
        <v>4</v>
      </c>
      <c r="D190" s="1" t="s">
        <v>131</v>
      </c>
      <c r="H190" s="11" t="str">
        <f t="shared" si="59"/>
        <v/>
      </c>
      <c r="K190" s="11" t="str">
        <f t="shared" si="60"/>
        <v/>
      </c>
      <c r="N190" s="11" t="str">
        <f t="shared" si="61"/>
        <v/>
      </c>
      <c r="O190" s="3">
        <v>134995</v>
      </c>
      <c r="P190" s="4">
        <v>19</v>
      </c>
      <c r="Q190" s="11">
        <f t="shared" si="62"/>
        <v>7105</v>
      </c>
      <c r="R190" s="3">
        <v>129726</v>
      </c>
      <c r="S190" s="4">
        <v>19</v>
      </c>
      <c r="T190" s="11">
        <f t="shared" si="63"/>
        <v>6827.6842105263158</v>
      </c>
      <c r="U190" s="3">
        <v>115781</v>
      </c>
      <c r="V190" s="4">
        <v>20.9</v>
      </c>
      <c r="W190" s="11">
        <f t="shared" si="64"/>
        <v>5539.7607655502397</v>
      </c>
      <c r="X190" s="3">
        <v>101727</v>
      </c>
      <c r="Y190" s="4">
        <v>22</v>
      </c>
      <c r="Z190" s="11">
        <f t="shared" si="65"/>
        <v>4623.954545454545</v>
      </c>
      <c r="AA190" s="3">
        <v>101082</v>
      </c>
      <c r="AB190" s="4">
        <v>21.4</v>
      </c>
      <c r="AC190" s="11">
        <f t="shared" si="66"/>
        <v>4723.4579439252338</v>
      </c>
      <c r="AD190" s="12">
        <v>95658</v>
      </c>
      <c r="AE190" s="13">
        <v>21.38</v>
      </c>
      <c r="AF190" s="11">
        <f t="shared" si="67"/>
        <v>4474.1814780168388</v>
      </c>
    </row>
    <row r="191" spans="2:32">
      <c r="B191" s="2">
        <v>6</v>
      </c>
      <c r="E191" s="1" t="s">
        <v>5</v>
      </c>
      <c r="H191" s="11" t="str">
        <f t="shared" si="59"/>
        <v/>
      </c>
      <c r="K191" s="11" t="str">
        <f t="shared" si="60"/>
        <v/>
      </c>
      <c r="N191" s="11" t="str">
        <f t="shared" si="61"/>
        <v/>
      </c>
      <c r="O191" s="3">
        <f t="shared" ref="O191:AE191" si="85">O189-O190</f>
        <v>280175</v>
      </c>
      <c r="P191" s="4">
        <f t="shared" si="85"/>
        <v>53.099999999999994</v>
      </c>
      <c r="Q191" s="11">
        <f t="shared" si="62"/>
        <v>5276.3653483992475</v>
      </c>
      <c r="R191" s="3">
        <f t="shared" si="85"/>
        <v>325721</v>
      </c>
      <c r="S191" s="4">
        <f t="shared" si="85"/>
        <v>87.4</v>
      </c>
      <c r="T191" s="11">
        <f t="shared" si="63"/>
        <v>3726.7848970251712</v>
      </c>
      <c r="U191" s="3">
        <f t="shared" si="85"/>
        <v>370744</v>
      </c>
      <c r="V191" s="4">
        <f t="shared" si="85"/>
        <v>129.6</v>
      </c>
      <c r="W191" s="11">
        <f t="shared" si="64"/>
        <v>2860.679012345679</v>
      </c>
      <c r="X191" s="3">
        <f t="shared" si="85"/>
        <v>388288</v>
      </c>
      <c r="Y191" s="4">
        <f t="shared" si="85"/>
        <v>176</v>
      </c>
      <c r="Z191" s="11">
        <f t="shared" si="65"/>
        <v>2206.181818181818</v>
      </c>
      <c r="AA191" s="3">
        <f t="shared" si="85"/>
        <v>408024</v>
      </c>
      <c r="AB191" s="4">
        <f t="shared" si="85"/>
        <v>187.29999999999998</v>
      </c>
      <c r="AC191" s="11">
        <f t="shared" si="66"/>
        <v>2178.4516817939138</v>
      </c>
      <c r="AD191" s="5">
        <f t="shared" si="85"/>
        <v>463289</v>
      </c>
      <c r="AE191" s="4">
        <f t="shared" si="85"/>
        <v>262.87</v>
      </c>
      <c r="AF191" s="11">
        <f t="shared" si="67"/>
        <v>1762.4262943660365</v>
      </c>
    </row>
    <row r="192" spans="2:32">
      <c r="B192" s="2">
        <v>1</v>
      </c>
      <c r="C192" s="1" t="s">
        <v>132</v>
      </c>
      <c r="H192" s="11" t="str">
        <f t="shared" si="59"/>
        <v/>
      </c>
      <c r="K192" s="11" t="str">
        <f t="shared" si="60"/>
        <v/>
      </c>
      <c r="N192" s="11" t="str">
        <f t="shared" si="61"/>
        <v/>
      </c>
      <c r="O192" s="3">
        <v>206311</v>
      </c>
      <c r="P192" s="4">
        <v>37.700000000000003</v>
      </c>
      <c r="Q192" s="11">
        <f t="shared" si="62"/>
        <v>5472.4403183023869</v>
      </c>
      <c r="R192" s="3">
        <v>298922</v>
      </c>
      <c r="S192" s="4">
        <v>70.2</v>
      </c>
      <c r="T192" s="11">
        <f t="shared" si="63"/>
        <v>4258.1481481481478</v>
      </c>
      <c r="U192" s="3">
        <v>371499</v>
      </c>
      <c r="V192" s="4">
        <v>180.1</v>
      </c>
      <c r="W192" s="11">
        <f t="shared" si="64"/>
        <v>2062.7373681288173</v>
      </c>
      <c r="X192" s="3">
        <v>443350</v>
      </c>
      <c r="Y192" s="4">
        <v>269</v>
      </c>
      <c r="Z192" s="11">
        <f t="shared" si="65"/>
        <v>1648.1412639405205</v>
      </c>
      <c r="AA192" s="3">
        <v>474668</v>
      </c>
      <c r="AB192" s="4">
        <v>304.39999999999998</v>
      </c>
      <c r="AC192" s="11">
        <f t="shared" si="66"/>
        <v>1559.3561103810775</v>
      </c>
      <c r="AD192" s="5">
        <v>558329</v>
      </c>
      <c r="AE192" s="4">
        <v>261.39999999999998</v>
      </c>
      <c r="AF192" s="11">
        <f t="shared" si="67"/>
        <v>2135.9181331293039</v>
      </c>
    </row>
    <row r="193" spans="2:33">
      <c r="B193" s="2">
        <v>2</v>
      </c>
      <c r="D193" s="1" t="s">
        <v>133</v>
      </c>
      <c r="H193" s="11" t="str">
        <f t="shared" si="59"/>
        <v/>
      </c>
      <c r="K193" s="11" t="str">
        <f t="shared" si="60"/>
        <v/>
      </c>
      <c r="N193" s="11" t="str">
        <f t="shared" si="61"/>
        <v/>
      </c>
      <c r="O193" s="3">
        <v>182740</v>
      </c>
      <c r="P193" s="4">
        <v>26.7</v>
      </c>
      <c r="Q193" s="11">
        <f t="shared" si="62"/>
        <v>6844.1947565543069</v>
      </c>
      <c r="R193" s="3">
        <v>261685</v>
      </c>
      <c r="S193" s="4">
        <v>47.8</v>
      </c>
      <c r="T193" s="11">
        <f t="shared" si="63"/>
        <v>5474.5815899581594</v>
      </c>
      <c r="U193" s="3">
        <v>330409</v>
      </c>
      <c r="V193" s="4">
        <v>139.5</v>
      </c>
      <c r="W193" s="11">
        <f t="shared" si="64"/>
        <v>2368.5232974910396</v>
      </c>
      <c r="X193" s="3">
        <v>360919</v>
      </c>
      <c r="Y193" s="4">
        <v>186</v>
      </c>
      <c r="Z193" s="11">
        <f t="shared" si="65"/>
        <v>1940.4247311827958</v>
      </c>
      <c r="AA193" s="3">
        <v>367302</v>
      </c>
      <c r="AB193" s="4">
        <v>183.5</v>
      </c>
      <c r="AC193" s="11">
        <f t="shared" si="66"/>
        <v>2001.6457765667576</v>
      </c>
      <c r="AD193" s="12">
        <v>393049</v>
      </c>
      <c r="AE193" s="13">
        <v>182.65</v>
      </c>
      <c r="AF193" s="11">
        <f t="shared" si="67"/>
        <v>2151.9244456611004</v>
      </c>
    </row>
    <row r="194" spans="2:33">
      <c r="B194" s="2">
        <v>6</v>
      </c>
      <c r="E194" s="1" t="s">
        <v>5</v>
      </c>
      <c r="H194" s="11" t="str">
        <f t="shared" si="59"/>
        <v/>
      </c>
      <c r="K194" s="11" t="str">
        <f t="shared" si="60"/>
        <v/>
      </c>
      <c r="N194" s="11" t="str">
        <f t="shared" si="61"/>
        <v/>
      </c>
      <c r="O194" s="3">
        <f t="shared" ref="O194:AE194" si="86">O192-O193</f>
        <v>23571</v>
      </c>
      <c r="P194" s="4">
        <f t="shared" si="86"/>
        <v>11.000000000000004</v>
      </c>
      <c r="Q194" s="11">
        <f t="shared" si="62"/>
        <v>2142.8181818181811</v>
      </c>
      <c r="R194" s="3">
        <f t="shared" si="86"/>
        <v>37237</v>
      </c>
      <c r="S194" s="4">
        <f t="shared" si="86"/>
        <v>22.400000000000006</v>
      </c>
      <c r="T194" s="11">
        <f t="shared" si="63"/>
        <v>1662.3660714285711</v>
      </c>
      <c r="U194" s="3">
        <f t="shared" si="86"/>
        <v>41090</v>
      </c>
      <c r="V194" s="4">
        <f t="shared" si="86"/>
        <v>40.599999999999994</v>
      </c>
      <c r="W194" s="11">
        <f t="shared" si="64"/>
        <v>1012.0689655172415</v>
      </c>
      <c r="X194" s="3">
        <f t="shared" si="86"/>
        <v>82431</v>
      </c>
      <c r="Y194" s="4">
        <f t="shared" si="86"/>
        <v>83</v>
      </c>
      <c r="Z194" s="11">
        <f t="shared" si="65"/>
        <v>993.14457831325296</v>
      </c>
      <c r="AA194" s="3">
        <f t="shared" si="86"/>
        <v>107366</v>
      </c>
      <c r="AB194" s="4">
        <f t="shared" si="86"/>
        <v>120.89999999999998</v>
      </c>
      <c r="AC194" s="11">
        <f t="shared" si="66"/>
        <v>888.05624483043857</v>
      </c>
      <c r="AD194" s="5">
        <f t="shared" si="86"/>
        <v>165280</v>
      </c>
      <c r="AE194" s="4">
        <f t="shared" si="86"/>
        <v>78.749999999999972</v>
      </c>
      <c r="AF194" s="11">
        <f t="shared" si="67"/>
        <v>2098.7936507936515</v>
      </c>
    </row>
    <row r="195" spans="2:33">
      <c r="B195" s="2">
        <v>1</v>
      </c>
      <c r="C195" s="1" t="s">
        <v>134</v>
      </c>
      <c r="H195" s="11" t="str">
        <f t="shared" si="59"/>
        <v/>
      </c>
      <c r="K195" s="11" t="str">
        <f t="shared" si="60"/>
        <v/>
      </c>
      <c r="N195" s="11" t="str">
        <f t="shared" si="61"/>
        <v/>
      </c>
      <c r="O195" s="3">
        <v>130592</v>
      </c>
      <c r="P195" s="4">
        <v>30.5</v>
      </c>
      <c r="Q195" s="11">
        <f t="shared" si="62"/>
        <v>4281.7049180327867</v>
      </c>
      <c r="R195" s="3">
        <v>213444</v>
      </c>
      <c r="S195" s="4">
        <v>60.6</v>
      </c>
      <c r="T195" s="11">
        <f t="shared" si="63"/>
        <v>3522.1782178217823</v>
      </c>
      <c r="U195" s="3">
        <v>262908</v>
      </c>
      <c r="V195" s="4">
        <v>79.099999999999994</v>
      </c>
      <c r="W195" s="11">
        <f t="shared" si="64"/>
        <v>3323.7420986093557</v>
      </c>
      <c r="X195" s="3">
        <v>331551</v>
      </c>
      <c r="Y195" s="4">
        <v>102</v>
      </c>
      <c r="Z195" s="11">
        <f t="shared" si="65"/>
        <v>3250.5</v>
      </c>
      <c r="AA195" s="3">
        <v>453388</v>
      </c>
      <c r="AB195" s="4">
        <v>132.69999999999999</v>
      </c>
      <c r="AC195" s="11">
        <f t="shared" si="66"/>
        <v>3416.6390354182367</v>
      </c>
      <c r="AD195" s="5">
        <v>554923</v>
      </c>
      <c r="AE195" s="4">
        <v>138.62</v>
      </c>
      <c r="AF195" s="11">
        <f t="shared" si="67"/>
        <v>4003.1957870437163</v>
      </c>
    </row>
    <row r="196" spans="2:33">
      <c r="B196" s="2">
        <v>2</v>
      </c>
      <c r="D196" s="1" t="s">
        <v>135</v>
      </c>
      <c r="H196" s="11" t="str">
        <f t="shared" si="59"/>
        <v/>
      </c>
      <c r="K196" s="11" t="str">
        <f t="shared" si="60"/>
        <v/>
      </c>
      <c r="N196" s="11" t="str">
        <f t="shared" si="61"/>
        <v/>
      </c>
      <c r="O196" s="3">
        <v>91669</v>
      </c>
      <c r="P196" s="4">
        <v>15</v>
      </c>
      <c r="Q196" s="11">
        <f t="shared" si="62"/>
        <v>6111.2666666666664</v>
      </c>
      <c r="R196" s="3">
        <v>133929</v>
      </c>
      <c r="S196" s="4">
        <v>28.6</v>
      </c>
      <c r="T196" s="11">
        <f t="shared" si="63"/>
        <v>4682.8321678321672</v>
      </c>
      <c r="U196" s="3">
        <v>165972</v>
      </c>
      <c r="V196" s="4">
        <v>41.8</v>
      </c>
      <c r="W196" s="11">
        <f t="shared" si="64"/>
        <v>3970.6220095693784</v>
      </c>
      <c r="X196" s="3">
        <v>218202</v>
      </c>
      <c r="Y196" s="4">
        <v>66</v>
      </c>
      <c r="Z196" s="11">
        <f t="shared" si="65"/>
        <v>3306.090909090909</v>
      </c>
      <c r="AA196" s="3">
        <v>354202</v>
      </c>
      <c r="AB196" s="4">
        <v>99.1</v>
      </c>
      <c r="AC196" s="11">
        <f t="shared" si="66"/>
        <v>3574.1876892028258</v>
      </c>
      <c r="AD196" s="12">
        <v>427652</v>
      </c>
      <c r="AE196" s="13">
        <v>104.36</v>
      </c>
      <c r="AF196" s="11">
        <f t="shared" si="67"/>
        <v>4097.8535837485624</v>
      </c>
    </row>
    <row r="197" spans="2:33">
      <c r="B197" s="2">
        <v>6</v>
      </c>
      <c r="E197" s="1" t="s">
        <v>5</v>
      </c>
      <c r="H197" s="11" t="str">
        <f t="shared" si="59"/>
        <v/>
      </c>
      <c r="K197" s="11" t="str">
        <f t="shared" si="60"/>
        <v/>
      </c>
      <c r="N197" s="11" t="str">
        <f t="shared" si="61"/>
        <v/>
      </c>
      <c r="O197" s="3">
        <f t="shared" ref="O197:AE197" si="87">O195-O196</f>
        <v>38923</v>
      </c>
      <c r="P197" s="4">
        <f t="shared" si="87"/>
        <v>15.5</v>
      </c>
      <c r="Q197" s="11">
        <f t="shared" si="62"/>
        <v>2511.1612903225805</v>
      </c>
      <c r="R197" s="3">
        <f t="shared" si="87"/>
        <v>79515</v>
      </c>
      <c r="S197" s="4">
        <f t="shared" si="87"/>
        <v>32</v>
      </c>
      <c r="T197" s="11">
        <f t="shared" si="63"/>
        <v>2484.84375</v>
      </c>
      <c r="U197" s="3">
        <f t="shared" si="87"/>
        <v>96936</v>
      </c>
      <c r="V197" s="4">
        <f t="shared" si="87"/>
        <v>37.299999999999997</v>
      </c>
      <c r="W197" s="11">
        <f t="shared" si="64"/>
        <v>2598.8203753351208</v>
      </c>
      <c r="X197" s="3">
        <f t="shared" si="87"/>
        <v>113349</v>
      </c>
      <c r="Y197" s="4">
        <f t="shared" si="87"/>
        <v>36</v>
      </c>
      <c r="Z197" s="11">
        <f t="shared" si="65"/>
        <v>3148.5833333333335</v>
      </c>
      <c r="AA197" s="3">
        <f t="shared" si="87"/>
        <v>99186</v>
      </c>
      <c r="AB197" s="4">
        <f t="shared" si="87"/>
        <v>33.599999999999994</v>
      </c>
      <c r="AC197" s="11">
        <f t="shared" si="66"/>
        <v>2951.9642857142862</v>
      </c>
      <c r="AD197" s="5">
        <f t="shared" si="87"/>
        <v>127271</v>
      </c>
      <c r="AE197" s="4">
        <f t="shared" si="87"/>
        <v>34.260000000000005</v>
      </c>
      <c r="AF197" s="11">
        <f t="shared" si="67"/>
        <v>3714.8569760653818</v>
      </c>
    </row>
    <row r="198" spans="2:33">
      <c r="B198" s="2">
        <v>1</v>
      </c>
      <c r="C198" s="1" t="s">
        <v>136</v>
      </c>
      <c r="H198" s="11" t="str">
        <f t="shared" si="59"/>
        <v/>
      </c>
      <c r="K198" s="11" t="str">
        <f t="shared" si="60"/>
        <v/>
      </c>
      <c r="N198" s="11" t="str">
        <f t="shared" si="61"/>
        <v/>
      </c>
      <c r="Q198" s="11" t="str">
        <f t="shared" si="62"/>
        <v/>
      </c>
      <c r="T198" s="11" t="str">
        <f t="shared" si="63"/>
        <v/>
      </c>
      <c r="W198" s="11" t="str">
        <f t="shared" si="64"/>
        <v/>
      </c>
      <c r="Z198" s="11" t="str">
        <f t="shared" si="65"/>
        <v/>
      </c>
      <c r="AC198" s="11" t="str">
        <f t="shared" si="66"/>
        <v/>
      </c>
      <c r="AD198" s="5">
        <v>552624</v>
      </c>
      <c r="AE198" s="4">
        <v>176.46</v>
      </c>
      <c r="AF198" s="11">
        <f t="shared" si="67"/>
        <v>3131.723903434206</v>
      </c>
      <c r="AG198" s="1" t="s">
        <v>137</v>
      </c>
    </row>
    <row r="199" spans="2:33">
      <c r="B199" s="2">
        <v>2</v>
      </c>
      <c r="D199" s="1" t="s">
        <v>138</v>
      </c>
      <c r="H199" s="11" t="str">
        <f t="shared" si="59"/>
        <v/>
      </c>
      <c r="K199" s="11" t="str">
        <f t="shared" si="60"/>
        <v/>
      </c>
      <c r="N199" s="11" t="str">
        <f t="shared" si="61"/>
        <v/>
      </c>
      <c r="Q199" s="11" t="str">
        <f t="shared" si="62"/>
        <v/>
      </c>
      <c r="T199" s="11" t="str">
        <f t="shared" si="63"/>
        <v/>
      </c>
      <c r="W199" s="11" t="str">
        <f t="shared" si="64"/>
        <v/>
      </c>
      <c r="Z199" s="11" t="str">
        <f t="shared" si="65"/>
        <v/>
      </c>
      <c r="AC199" s="11" t="str">
        <f t="shared" si="66"/>
        <v/>
      </c>
      <c r="AD199" s="32">
        <v>121780</v>
      </c>
      <c r="AE199" s="33">
        <v>30.1</v>
      </c>
      <c r="AF199" s="11">
        <f t="shared" si="67"/>
        <v>4045.8471760797343</v>
      </c>
    </row>
    <row r="200" spans="2:33">
      <c r="B200" s="2">
        <v>6</v>
      </c>
      <c r="E200" s="1" t="s">
        <v>5</v>
      </c>
      <c r="H200" s="11" t="str">
        <f t="shared" ref="H200:H263" si="88">IF(ISNUMBER(G200),F200/G200,"")</f>
        <v/>
      </c>
      <c r="K200" s="11" t="str">
        <f t="shared" ref="K200:K263" si="89">IF(ISNUMBER(J200),I200/J200,"")</f>
        <v/>
      </c>
      <c r="N200" s="11" t="str">
        <f t="shared" ref="N200:N263" si="90">IF(ISNUMBER(M200),L200/M200,"")</f>
        <v/>
      </c>
      <c r="Q200" s="11" t="str">
        <f t="shared" ref="Q200:Q263" si="91">IF(ISNUMBER(P200),O200/P200,"")</f>
        <v/>
      </c>
      <c r="T200" s="11" t="str">
        <f t="shared" ref="T200:T263" si="92">IF(ISNUMBER(S200),R200/S200,"")</f>
        <v/>
      </c>
      <c r="W200" s="11" t="str">
        <f t="shared" ref="W200:W263" si="93">IF(ISNUMBER(V200),U200/V200,"")</f>
        <v/>
      </c>
      <c r="Z200" s="11" t="str">
        <f t="shared" ref="Z200:Z263" si="94">IF(ISNUMBER(Y200),X200/Y200,"")</f>
        <v/>
      </c>
      <c r="AC200" s="11" t="str">
        <f t="shared" ref="AC200:AC263" si="95">IF(ISNUMBER(AB200),AA200/AB200,"")</f>
        <v/>
      </c>
      <c r="AD200" s="5">
        <f>AD198-AD199</f>
        <v>430844</v>
      </c>
      <c r="AE200" s="4">
        <f>AE198-AE199</f>
        <v>146.36000000000001</v>
      </c>
      <c r="AF200" s="11">
        <f t="shared" ref="AF200:AF263" si="96">IF(ISNUMBER(AE200),AD200/AE200,"")</f>
        <v>2943.7277944793655</v>
      </c>
    </row>
    <row r="201" spans="2:33">
      <c r="B201" s="2">
        <v>1</v>
      </c>
      <c r="C201" s="1" t="s">
        <v>139</v>
      </c>
      <c r="F201" s="10">
        <v>26300</v>
      </c>
      <c r="G201" s="1">
        <v>5.8</v>
      </c>
      <c r="H201" s="11">
        <f t="shared" si="88"/>
        <v>4534.4827586206902</v>
      </c>
      <c r="I201" s="10">
        <v>39900</v>
      </c>
      <c r="J201" s="1">
        <v>9</v>
      </c>
      <c r="K201" s="11">
        <f t="shared" si="89"/>
        <v>4433.333333333333</v>
      </c>
      <c r="L201" s="10">
        <v>54600</v>
      </c>
      <c r="M201" s="1">
        <v>11</v>
      </c>
      <c r="N201" s="11">
        <f t="shared" si="90"/>
        <v>4963.636363636364</v>
      </c>
      <c r="O201" s="3">
        <v>68743</v>
      </c>
      <c r="P201" s="4">
        <v>12.3</v>
      </c>
      <c r="Q201" s="11">
        <f t="shared" si="91"/>
        <v>5588.8617886178863</v>
      </c>
      <c r="R201" s="3">
        <v>93931</v>
      </c>
      <c r="S201" s="4">
        <v>33.5</v>
      </c>
      <c r="T201" s="11">
        <f t="shared" si="92"/>
        <v>2803.9104477611941</v>
      </c>
      <c r="U201" s="3">
        <v>152289</v>
      </c>
      <c r="V201" s="4">
        <v>70.5</v>
      </c>
      <c r="W201" s="11">
        <f t="shared" si="93"/>
        <v>2160.127659574468</v>
      </c>
      <c r="X201" s="3">
        <v>206597</v>
      </c>
      <c r="Y201" s="4">
        <v>99</v>
      </c>
      <c r="Z201" s="11">
        <f t="shared" si="94"/>
        <v>2086.8383838383838</v>
      </c>
      <c r="AA201" s="3">
        <v>305925</v>
      </c>
      <c r="AB201" s="4">
        <v>176</v>
      </c>
      <c r="AC201" s="11">
        <f t="shared" si="95"/>
        <v>1738.2102272727273</v>
      </c>
      <c r="AD201" s="5">
        <v>541527</v>
      </c>
      <c r="AE201" s="4">
        <v>319.61</v>
      </c>
      <c r="AF201" s="11">
        <f t="shared" si="96"/>
        <v>1694.3368480335407</v>
      </c>
    </row>
    <row r="202" spans="2:33">
      <c r="B202" s="2">
        <v>2</v>
      </c>
      <c r="D202" s="1" t="s">
        <v>140</v>
      </c>
      <c r="H202" s="11" t="str">
        <f t="shared" si="88"/>
        <v/>
      </c>
      <c r="K202" s="11" t="str">
        <f t="shared" si="89"/>
        <v/>
      </c>
      <c r="N202" s="11" t="str">
        <f t="shared" si="90"/>
        <v/>
      </c>
      <c r="O202" s="3">
        <v>65679</v>
      </c>
      <c r="P202" s="4">
        <v>11</v>
      </c>
      <c r="Q202" s="11">
        <f t="shared" si="91"/>
        <v>5970.818181818182</v>
      </c>
      <c r="R202" s="3">
        <v>93931</v>
      </c>
      <c r="S202" s="4">
        <v>33.5</v>
      </c>
      <c r="T202" s="11">
        <f t="shared" si="92"/>
        <v>2803.9104477611941</v>
      </c>
      <c r="U202" s="3">
        <v>121577</v>
      </c>
      <c r="V202" s="4">
        <v>44.9</v>
      </c>
      <c r="W202" s="11">
        <f t="shared" si="93"/>
        <v>2707.7282850779511</v>
      </c>
      <c r="X202" s="3">
        <v>150255</v>
      </c>
      <c r="Y202" s="4">
        <v>54</v>
      </c>
      <c r="Z202" s="11">
        <f t="shared" si="94"/>
        <v>2782.5</v>
      </c>
      <c r="AA202" s="3">
        <v>207951</v>
      </c>
      <c r="AB202" s="4">
        <v>88.1</v>
      </c>
      <c r="AC202" s="11">
        <f t="shared" si="95"/>
        <v>2360.3972758229288</v>
      </c>
      <c r="AD202" s="12">
        <v>276093</v>
      </c>
      <c r="AE202" s="13">
        <v>114.6</v>
      </c>
      <c r="AF202" s="11">
        <f t="shared" si="96"/>
        <v>2409.1884816753927</v>
      </c>
    </row>
    <row r="203" spans="2:33">
      <c r="B203" s="2">
        <v>6</v>
      </c>
      <c r="E203" s="1" t="s">
        <v>5</v>
      </c>
      <c r="H203" s="11" t="str">
        <f t="shared" si="88"/>
        <v/>
      </c>
      <c r="K203" s="11" t="str">
        <f t="shared" si="89"/>
        <v/>
      </c>
      <c r="N203" s="11" t="str">
        <f t="shared" si="90"/>
        <v/>
      </c>
      <c r="O203" s="3">
        <f t="shared" ref="O203:AE203" si="97">O201-O202</f>
        <v>3064</v>
      </c>
      <c r="P203" s="4">
        <f t="shared" si="97"/>
        <v>1.3000000000000007</v>
      </c>
      <c r="Q203" s="11">
        <f t="shared" si="91"/>
        <v>2356.9230769230758</v>
      </c>
      <c r="R203" s="3">
        <f t="shared" si="97"/>
        <v>0</v>
      </c>
      <c r="S203" s="4">
        <f t="shared" si="97"/>
        <v>0</v>
      </c>
      <c r="T203" s="11" t="e">
        <f t="shared" si="92"/>
        <v>#DIV/0!</v>
      </c>
      <c r="U203" s="3">
        <f t="shared" si="97"/>
        <v>30712</v>
      </c>
      <c r="V203" s="4">
        <f t="shared" si="97"/>
        <v>25.6</v>
      </c>
      <c r="W203" s="11">
        <f t="shared" si="93"/>
        <v>1199.6875</v>
      </c>
      <c r="X203" s="3">
        <f t="shared" si="97"/>
        <v>56342</v>
      </c>
      <c r="Y203" s="4">
        <f t="shared" si="97"/>
        <v>45</v>
      </c>
      <c r="Z203" s="11">
        <f t="shared" si="94"/>
        <v>1252.0444444444445</v>
      </c>
      <c r="AA203" s="3">
        <f t="shared" si="97"/>
        <v>97974</v>
      </c>
      <c r="AB203" s="4">
        <f t="shared" si="97"/>
        <v>87.9</v>
      </c>
      <c r="AC203" s="11">
        <f t="shared" si="95"/>
        <v>1114.607508532423</v>
      </c>
      <c r="AD203" s="5">
        <f t="shared" si="97"/>
        <v>265434</v>
      </c>
      <c r="AE203" s="4">
        <f t="shared" si="97"/>
        <v>205.01000000000002</v>
      </c>
      <c r="AF203" s="11">
        <f t="shared" si="96"/>
        <v>1294.7368421052631</v>
      </c>
    </row>
    <row r="204" spans="2:33">
      <c r="B204" s="2">
        <v>1</v>
      </c>
      <c r="C204" s="1" t="s">
        <v>141</v>
      </c>
      <c r="H204" s="11" t="str">
        <f t="shared" si="88"/>
        <v/>
      </c>
      <c r="K204" s="11" t="str">
        <f t="shared" si="89"/>
        <v/>
      </c>
      <c r="N204" s="11" t="str">
        <f t="shared" si="90"/>
        <v/>
      </c>
      <c r="O204" s="3">
        <v>226817</v>
      </c>
      <c r="P204" s="4">
        <v>46.7</v>
      </c>
      <c r="Q204" s="11">
        <f t="shared" si="91"/>
        <v>4856.8950749464666</v>
      </c>
      <c r="R204" s="3">
        <v>294230</v>
      </c>
      <c r="S204" s="4">
        <v>91.2</v>
      </c>
      <c r="T204" s="11">
        <f t="shared" si="92"/>
        <v>3226.2061403508769</v>
      </c>
      <c r="U204" s="3">
        <v>352703</v>
      </c>
      <c r="V204" s="4">
        <v>146.19999999999999</v>
      </c>
      <c r="W204" s="11">
        <f t="shared" si="93"/>
        <v>2412.4692202462384</v>
      </c>
      <c r="X204" s="3">
        <v>374744</v>
      </c>
      <c r="Y204" s="4">
        <v>163</v>
      </c>
      <c r="Z204" s="11">
        <f t="shared" si="94"/>
        <v>2299.0429447852762</v>
      </c>
      <c r="AA204" s="3">
        <v>436336</v>
      </c>
      <c r="AB204" s="4">
        <v>223.2</v>
      </c>
      <c r="AC204" s="11">
        <f t="shared" si="95"/>
        <v>1954.910394265233</v>
      </c>
      <c r="AD204" s="5">
        <v>539080</v>
      </c>
      <c r="AE204" s="4">
        <v>257.35000000000002</v>
      </c>
      <c r="AF204" s="11">
        <f t="shared" si="96"/>
        <v>2094.7347969691082</v>
      </c>
    </row>
    <row r="205" spans="2:33">
      <c r="B205" s="2">
        <v>2</v>
      </c>
      <c r="D205" s="1" t="s">
        <v>142</v>
      </c>
      <c r="H205" s="11" t="str">
        <f t="shared" si="88"/>
        <v/>
      </c>
      <c r="K205" s="11" t="str">
        <f t="shared" si="89"/>
        <v/>
      </c>
      <c r="N205" s="11" t="str">
        <f t="shared" si="90"/>
        <v/>
      </c>
      <c r="O205" s="3">
        <v>176515</v>
      </c>
      <c r="P205" s="4">
        <v>23.4</v>
      </c>
      <c r="Q205" s="11">
        <f t="shared" si="91"/>
        <v>7543.3760683760693</v>
      </c>
      <c r="R205" s="3">
        <v>177313</v>
      </c>
      <c r="S205" s="4">
        <v>24.4</v>
      </c>
      <c r="T205" s="11">
        <f t="shared" si="92"/>
        <v>7266.9262295081971</v>
      </c>
      <c r="U205" s="3">
        <v>197649</v>
      </c>
      <c r="V205" s="4">
        <v>44.9</v>
      </c>
      <c r="W205" s="11">
        <f t="shared" si="93"/>
        <v>4401.9821826280622</v>
      </c>
      <c r="X205" s="3">
        <v>181843</v>
      </c>
      <c r="Y205" s="4">
        <v>43</v>
      </c>
      <c r="Z205" s="11">
        <f t="shared" si="94"/>
        <v>4228.9069767441861</v>
      </c>
      <c r="AA205" s="3">
        <v>189126</v>
      </c>
      <c r="AB205" s="4">
        <v>44.3</v>
      </c>
      <c r="AC205" s="11">
        <f t="shared" si="95"/>
        <v>4269.2099322799104</v>
      </c>
      <c r="AD205" s="12">
        <v>197800</v>
      </c>
      <c r="AE205" s="13">
        <v>44.64</v>
      </c>
      <c r="AF205" s="11">
        <f t="shared" si="96"/>
        <v>4431.003584229391</v>
      </c>
    </row>
    <row r="206" spans="2:33">
      <c r="B206" s="2">
        <v>6</v>
      </c>
      <c r="E206" s="1" t="s">
        <v>5</v>
      </c>
      <c r="H206" s="11" t="str">
        <f t="shared" si="88"/>
        <v/>
      </c>
      <c r="K206" s="11" t="str">
        <f t="shared" si="89"/>
        <v/>
      </c>
      <c r="N206" s="11" t="str">
        <f t="shared" si="90"/>
        <v/>
      </c>
      <c r="O206" s="3">
        <f t="shared" ref="O206:AE206" si="98">O204-O205</f>
        <v>50302</v>
      </c>
      <c r="P206" s="4">
        <f t="shared" si="98"/>
        <v>23.300000000000004</v>
      </c>
      <c r="Q206" s="11">
        <f t="shared" si="91"/>
        <v>2158.8841201716732</v>
      </c>
      <c r="R206" s="3">
        <f t="shared" si="98"/>
        <v>116917</v>
      </c>
      <c r="S206" s="4">
        <f t="shared" si="98"/>
        <v>66.800000000000011</v>
      </c>
      <c r="T206" s="11">
        <f t="shared" si="92"/>
        <v>1750.2544910179638</v>
      </c>
      <c r="U206" s="3">
        <f t="shared" si="98"/>
        <v>155054</v>
      </c>
      <c r="V206" s="4">
        <f t="shared" si="98"/>
        <v>101.29999999999998</v>
      </c>
      <c r="W206" s="11">
        <f t="shared" si="93"/>
        <v>1530.6416584402766</v>
      </c>
      <c r="X206" s="3">
        <f t="shared" si="98"/>
        <v>192901</v>
      </c>
      <c r="Y206" s="4">
        <f t="shared" si="98"/>
        <v>120</v>
      </c>
      <c r="Z206" s="11">
        <f t="shared" si="94"/>
        <v>1607.5083333333334</v>
      </c>
      <c r="AA206" s="3">
        <f t="shared" si="98"/>
        <v>247210</v>
      </c>
      <c r="AB206" s="4">
        <f t="shared" si="98"/>
        <v>178.89999999999998</v>
      </c>
      <c r="AC206" s="11">
        <f t="shared" si="95"/>
        <v>1381.8334264952489</v>
      </c>
      <c r="AD206" s="5">
        <f t="shared" si="98"/>
        <v>341280</v>
      </c>
      <c r="AE206" s="4">
        <f t="shared" si="98"/>
        <v>212.71000000000004</v>
      </c>
      <c r="AF206" s="11">
        <f t="shared" si="96"/>
        <v>1604.4379671853694</v>
      </c>
    </row>
    <row r="207" spans="2:33">
      <c r="B207" s="2">
        <v>1</v>
      </c>
      <c r="C207" s="1" t="s">
        <v>143</v>
      </c>
      <c r="H207" s="11" t="str">
        <f t="shared" si="88"/>
        <v/>
      </c>
      <c r="K207" s="11" t="str">
        <f t="shared" si="89"/>
        <v/>
      </c>
      <c r="N207" s="11" t="str">
        <f t="shared" si="90"/>
        <v/>
      </c>
      <c r="Q207" s="11" t="str">
        <f t="shared" si="91"/>
        <v/>
      </c>
      <c r="T207" s="11" t="str">
        <f t="shared" si="92"/>
        <v/>
      </c>
      <c r="W207" s="11" t="str">
        <f t="shared" si="93"/>
        <v/>
      </c>
      <c r="Z207" s="11" t="str">
        <f t="shared" si="94"/>
        <v/>
      </c>
      <c r="AC207" s="11" t="str">
        <f t="shared" si="95"/>
        <v/>
      </c>
      <c r="AD207" s="5">
        <v>533015</v>
      </c>
      <c r="AE207" s="4">
        <v>136.88999999999999</v>
      </c>
      <c r="AF207" s="11">
        <f t="shared" si="96"/>
        <v>3893.7468040032145</v>
      </c>
      <c r="AG207" s="1" t="s">
        <v>144</v>
      </c>
    </row>
    <row r="208" spans="2:33">
      <c r="B208" s="2">
        <v>2</v>
      </c>
      <c r="D208" s="1" t="s">
        <v>145</v>
      </c>
      <c r="H208" s="11" t="str">
        <f t="shared" si="88"/>
        <v/>
      </c>
      <c r="K208" s="11" t="str">
        <f t="shared" si="89"/>
        <v/>
      </c>
      <c r="N208" s="11" t="str">
        <f t="shared" si="90"/>
        <v/>
      </c>
      <c r="Q208" s="11" t="str">
        <f t="shared" si="91"/>
        <v/>
      </c>
      <c r="T208" s="11" t="str">
        <f t="shared" si="92"/>
        <v/>
      </c>
      <c r="W208" s="11" t="str">
        <f t="shared" si="93"/>
        <v/>
      </c>
      <c r="Z208" s="11" t="str">
        <f t="shared" si="94"/>
        <v/>
      </c>
      <c r="AC208" s="11" t="str">
        <f t="shared" si="95"/>
        <v/>
      </c>
      <c r="AD208" s="32">
        <v>93102</v>
      </c>
      <c r="AE208" s="33">
        <v>18.7</v>
      </c>
      <c r="AF208" s="11">
        <f t="shared" si="96"/>
        <v>4978.7165775401072</v>
      </c>
    </row>
    <row r="209" spans="2:32">
      <c r="B209" s="2">
        <v>6</v>
      </c>
      <c r="E209" s="1" t="s">
        <v>5</v>
      </c>
      <c r="H209" s="11" t="str">
        <f t="shared" si="88"/>
        <v/>
      </c>
      <c r="K209" s="11" t="str">
        <f t="shared" si="89"/>
        <v/>
      </c>
      <c r="N209" s="11" t="str">
        <f t="shared" si="90"/>
        <v/>
      </c>
      <c r="Q209" s="11" t="str">
        <f t="shared" si="91"/>
        <v/>
      </c>
      <c r="T209" s="11" t="str">
        <f t="shared" si="92"/>
        <v/>
      </c>
      <c r="W209" s="11" t="str">
        <f t="shared" si="93"/>
        <v/>
      </c>
      <c r="Z209" s="11" t="str">
        <f t="shared" si="94"/>
        <v/>
      </c>
      <c r="AC209" s="11" t="str">
        <f t="shared" si="95"/>
        <v/>
      </c>
      <c r="AD209" s="5">
        <f>AD207-AD208</f>
        <v>439913</v>
      </c>
      <c r="AE209" s="4">
        <f>AE207-AE208</f>
        <v>118.18999999999998</v>
      </c>
      <c r="AF209" s="11">
        <f t="shared" si="96"/>
        <v>3722.0830865555467</v>
      </c>
    </row>
    <row r="210" spans="2:32">
      <c r="B210" s="2">
        <v>1</v>
      </c>
      <c r="C210" s="1" t="s">
        <v>146</v>
      </c>
      <c r="H210" s="11" t="str">
        <f t="shared" si="88"/>
        <v/>
      </c>
      <c r="K210" s="11" t="str">
        <f t="shared" si="89"/>
        <v/>
      </c>
      <c r="N210" s="11" t="str">
        <f t="shared" si="90"/>
        <v/>
      </c>
      <c r="O210" s="3">
        <v>244836</v>
      </c>
      <c r="P210" s="4">
        <v>46.8</v>
      </c>
      <c r="Q210" s="11">
        <f t="shared" si="91"/>
        <v>5231.5384615384619</v>
      </c>
      <c r="R210" s="3">
        <v>278794</v>
      </c>
      <c r="S210" s="4">
        <v>83.8</v>
      </c>
      <c r="T210" s="11">
        <f t="shared" si="92"/>
        <v>3326.8973747016707</v>
      </c>
      <c r="U210" s="3">
        <v>348341</v>
      </c>
      <c r="V210" s="4">
        <v>107.3</v>
      </c>
      <c r="W210" s="11">
        <f t="shared" si="93"/>
        <v>3246.4212488350422</v>
      </c>
      <c r="X210" s="3">
        <v>368061</v>
      </c>
      <c r="Y210" s="4">
        <v>155</v>
      </c>
      <c r="Z210" s="11">
        <f t="shared" si="94"/>
        <v>2374.5870967741935</v>
      </c>
      <c r="AA210" s="3">
        <v>451486</v>
      </c>
      <c r="AB210" s="4">
        <v>187.7</v>
      </c>
      <c r="AC210" s="11">
        <f t="shared" si="95"/>
        <v>2405.3596164091637</v>
      </c>
      <c r="AD210" s="5">
        <v>531314</v>
      </c>
      <c r="AE210" s="4">
        <v>285.31</v>
      </c>
      <c r="AF210" s="11">
        <f t="shared" si="96"/>
        <v>1862.2340611965931</v>
      </c>
    </row>
    <row r="211" spans="2:32">
      <c r="B211" s="2">
        <v>2</v>
      </c>
      <c r="D211" s="1" t="s">
        <v>147</v>
      </c>
      <c r="H211" s="11" t="str">
        <f t="shared" si="88"/>
        <v/>
      </c>
      <c r="K211" s="11" t="str">
        <f t="shared" si="89"/>
        <v/>
      </c>
      <c r="N211" s="11" t="str">
        <f t="shared" si="90"/>
        <v/>
      </c>
      <c r="O211" s="3">
        <v>164443</v>
      </c>
      <c r="P211" s="4">
        <v>17.899999999999999</v>
      </c>
      <c r="Q211" s="11">
        <f t="shared" si="91"/>
        <v>9186.7597765363134</v>
      </c>
      <c r="R211" s="3">
        <v>152048</v>
      </c>
      <c r="S211" s="4">
        <v>17.899999999999999</v>
      </c>
      <c r="T211" s="11">
        <f t="shared" si="92"/>
        <v>8494.3016759776547</v>
      </c>
      <c r="U211" s="3">
        <v>137707</v>
      </c>
      <c r="V211" s="4">
        <v>18.399999999999999</v>
      </c>
      <c r="W211" s="11">
        <f t="shared" si="93"/>
        <v>7484.076086956522</v>
      </c>
      <c r="X211" s="3">
        <v>126109</v>
      </c>
      <c r="Y211" s="4">
        <v>19</v>
      </c>
      <c r="Z211" s="11">
        <f t="shared" si="94"/>
        <v>6637.3157894736842</v>
      </c>
      <c r="AA211" s="3">
        <v>130474</v>
      </c>
      <c r="AB211" s="4">
        <v>18.899999999999999</v>
      </c>
      <c r="AC211" s="11">
        <f t="shared" si="95"/>
        <v>6903.3862433862441</v>
      </c>
      <c r="AD211" s="12">
        <v>123626</v>
      </c>
      <c r="AE211" s="13">
        <v>18.850000000000001</v>
      </c>
      <c r="AF211" s="11">
        <f t="shared" si="96"/>
        <v>6558.4084880636601</v>
      </c>
    </row>
    <row r="212" spans="2:32">
      <c r="B212" s="2">
        <v>6</v>
      </c>
      <c r="E212" s="1" t="s">
        <v>5</v>
      </c>
      <c r="H212" s="11" t="str">
        <f t="shared" si="88"/>
        <v/>
      </c>
      <c r="K212" s="11" t="str">
        <f t="shared" si="89"/>
        <v/>
      </c>
      <c r="N212" s="11" t="str">
        <f t="shared" si="90"/>
        <v/>
      </c>
      <c r="O212" s="3">
        <f t="shared" ref="O212:AE212" si="99">O210-O211</f>
        <v>80393</v>
      </c>
      <c r="P212" s="4">
        <f t="shared" si="99"/>
        <v>28.9</v>
      </c>
      <c r="Q212" s="11">
        <f t="shared" si="91"/>
        <v>2781.7647058823532</v>
      </c>
      <c r="R212" s="3">
        <f t="shared" si="99"/>
        <v>126746</v>
      </c>
      <c r="S212" s="4">
        <f t="shared" si="99"/>
        <v>65.900000000000006</v>
      </c>
      <c r="T212" s="11">
        <f t="shared" si="92"/>
        <v>1923.3080424886189</v>
      </c>
      <c r="U212" s="3">
        <f t="shared" si="99"/>
        <v>210634</v>
      </c>
      <c r="V212" s="4">
        <f t="shared" si="99"/>
        <v>88.9</v>
      </c>
      <c r="W212" s="11">
        <f t="shared" si="93"/>
        <v>2369.3363329583799</v>
      </c>
      <c r="X212" s="3">
        <f t="shared" si="99"/>
        <v>241952</v>
      </c>
      <c r="Y212" s="4">
        <f t="shared" si="99"/>
        <v>136</v>
      </c>
      <c r="Z212" s="11">
        <f t="shared" si="94"/>
        <v>1779.0588235294117</v>
      </c>
      <c r="AA212" s="3">
        <f t="shared" si="99"/>
        <v>321012</v>
      </c>
      <c r="AB212" s="4">
        <f t="shared" si="99"/>
        <v>168.79999999999998</v>
      </c>
      <c r="AC212" s="11">
        <f t="shared" si="95"/>
        <v>1901.7298578199054</v>
      </c>
      <c r="AD212" s="5">
        <f t="shared" si="99"/>
        <v>407688</v>
      </c>
      <c r="AE212" s="4">
        <f t="shared" si="99"/>
        <v>266.45999999999998</v>
      </c>
      <c r="AF212" s="11">
        <f t="shared" si="96"/>
        <v>1530.0157622157174</v>
      </c>
    </row>
    <row r="213" spans="2:32">
      <c r="B213" s="2">
        <v>1</v>
      </c>
      <c r="C213" s="1" t="s">
        <v>148</v>
      </c>
      <c r="H213" s="11" t="str">
        <f t="shared" si="88"/>
        <v/>
      </c>
      <c r="K213" s="11" t="str">
        <f t="shared" si="89"/>
        <v/>
      </c>
      <c r="N213" s="11" t="str">
        <f t="shared" si="90"/>
        <v/>
      </c>
      <c r="Q213" s="11" t="str">
        <f t="shared" si="91"/>
        <v/>
      </c>
      <c r="T213" s="11" t="str">
        <f t="shared" si="92"/>
        <v/>
      </c>
      <c r="U213" s="3">
        <v>91141</v>
      </c>
      <c r="V213" s="4">
        <v>32.700000000000003</v>
      </c>
      <c r="W213" s="11">
        <f t="shared" si="93"/>
        <v>2787.1865443425072</v>
      </c>
      <c r="X213" s="3">
        <v>157423</v>
      </c>
      <c r="Y213" s="4">
        <v>63</v>
      </c>
      <c r="Z213" s="11">
        <f t="shared" si="94"/>
        <v>2498.7777777777778</v>
      </c>
      <c r="AA213" s="3">
        <v>263192</v>
      </c>
      <c r="AB213" s="4">
        <v>124.3</v>
      </c>
      <c r="AC213" s="11">
        <f t="shared" si="95"/>
        <v>2117.3934030571199</v>
      </c>
      <c r="AD213" s="5">
        <v>523144</v>
      </c>
      <c r="AE213" s="4">
        <v>313.83</v>
      </c>
      <c r="AF213" s="11">
        <f t="shared" si="96"/>
        <v>1666.9661918873276</v>
      </c>
    </row>
    <row r="214" spans="2:32">
      <c r="B214" s="2">
        <v>4</v>
      </c>
      <c r="D214" s="1" t="s">
        <v>149</v>
      </c>
      <c r="H214" s="11" t="str">
        <f t="shared" si="88"/>
        <v/>
      </c>
      <c r="K214" s="11" t="str">
        <f t="shared" si="89"/>
        <v/>
      </c>
      <c r="N214" s="11" t="str">
        <f t="shared" si="90"/>
        <v/>
      </c>
      <c r="Q214" s="11" t="str">
        <f t="shared" si="91"/>
        <v/>
      </c>
      <c r="T214" s="11" t="str">
        <f t="shared" si="92"/>
        <v/>
      </c>
      <c r="U214" s="3">
        <v>37636</v>
      </c>
      <c r="V214" s="4">
        <v>13.5</v>
      </c>
      <c r="W214" s="11">
        <f t="shared" si="93"/>
        <v>2787.8518518518517</v>
      </c>
      <c r="X214" s="3">
        <v>66281</v>
      </c>
      <c r="Y214" s="4">
        <v>28</v>
      </c>
      <c r="Z214" s="11">
        <f t="shared" si="94"/>
        <v>2367.1785714285716</v>
      </c>
      <c r="AA214" s="3">
        <v>84021</v>
      </c>
      <c r="AB214" s="4">
        <v>32.4</v>
      </c>
      <c r="AC214" s="11">
        <f t="shared" si="95"/>
        <v>2593.2407407407409</v>
      </c>
      <c r="AD214" s="12">
        <v>106414</v>
      </c>
      <c r="AE214" s="13">
        <v>45.97</v>
      </c>
      <c r="AF214" s="11">
        <f t="shared" si="96"/>
        <v>2314.8575157711552</v>
      </c>
    </row>
    <row r="215" spans="2:32">
      <c r="B215" s="2">
        <v>6</v>
      </c>
      <c r="E215" s="1" t="s">
        <v>5</v>
      </c>
      <c r="H215" s="11" t="str">
        <f t="shared" si="88"/>
        <v/>
      </c>
      <c r="K215" s="11" t="str">
        <f t="shared" si="89"/>
        <v/>
      </c>
      <c r="N215" s="11" t="str">
        <f t="shared" si="90"/>
        <v/>
      </c>
      <c r="Q215" s="11" t="str">
        <f t="shared" si="91"/>
        <v/>
      </c>
      <c r="T215" s="11" t="str">
        <f t="shared" si="92"/>
        <v/>
      </c>
      <c r="U215" s="3">
        <f t="shared" ref="U215:AE215" si="100">U213-U214</f>
        <v>53505</v>
      </c>
      <c r="V215" s="4">
        <f t="shared" si="100"/>
        <v>19.200000000000003</v>
      </c>
      <c r="W215" s="11">
        <f t="shared" si="93"/>
        <v>2786.7187499999995</v>
      </c>
      <c r="X215" s="3">
        <f t="shared" si="100"/>
        <v>91142</v>
      </c>
      <c r="Y215" s="4">
        <f t="shared" si="100"/>
        <v>35</v>
      </c>
      <c r="Z215" s="11">
        <f t="shared" si="94"/>
        <v>2604.0571428571429</v>
      </c>
      <c r="AA215" s="3">
        <f t="shared" si="100"/>
        <v>179171</v>
      </c>
      <c r="AB215" s="4">
        <f t="shared" si="100"/>
        <v>91.9</v>
      </c>
      <c r="AC215" s="11">
        <f t="shared" si="95"/>
        <v>1949.6300326441783</v>
      </c>
      <c r="AD215" s="5">
        <f t="shared" si="100"/>
        <v>416730</v>
      </c>
      <c r="AE215" s="4">
        <f t="shared" si="100"/>
        <v>267.86</v>
      </c>
      <c r="AF215" s="11">
        <f t="shared" si="96"/>
        <v>1555.775405062346</v>
      </c>
    </row>
    <row r="216" spans="2:32">
      <c r="B216" s="2">
        <v>1</v>
      </c>
      <c r="C216" s="1" t="s">
        <v>150</v>
      </c>
      <c r="H216" s="11" t="str">
        <f t="shared" si="88"/>
        <v/>
      </c>
      <c r="K216" s="11" t="str">
        <f t="shared" si="89"/>
        <v/>
      </c>
      <c r="N216" s="11" t="str">
        <f t="shared" si="90"/>
        <v/>
      </c>
      <c r="O216" s="3">
        <v>364344</v>
      </c>
      <c r="P216" s="4">
        <v>69.8</v>
      </c>
      <c r="Q216" s="11">
        <f t="shared" si="91"/>
        <v>5219.8280802292265</v>
      </c>
      <c r="R216" s="3">
        <v>438283</v>
      </c>
      <c r="S216" s="4">
        <v>134.9</v>
      </c>
      <c r="T216" s="11">
        <f t="shared" si="92"/>
        <v>3248.9473684210525</v>
      </c>
      <c r="U216" s="3">
        <v>487770</v>
      </c>
      <c r="V216" s="4">
        <v>165.5</v>
      </c>
      <c r="W216" s="11">
        <f t="shared" si="93"/>
        <v>2947.2507552870093</v>
      </c>
      <c r="X216" s="3">
        <v>485440</v>
      </c>
      <c r="Y216" s="4">
        <v>176</v>
      </c>
      <c r="Z216" s="11">
        <f t="shared" si="94"/>
        <v>2758.181818181818</v>
      </c>
      <c r="AA216" s="3">
        <v>489155</v>
      </c>
      <c r="AB216" s="4">
        <v>193.4</v>
      </c>
      <c r="AC216" s="11">
        <f t="shared" si="95"/>
        <v>2529.239917269907</v>
      </c>
      <c r="AD216" s="5">
        <v>503008</v>
      </c>
      <c r="AE216" s="4">
        <v>202.33</v>
      </c>
      <c r="AF216" s="11">
        <f t="shared" si="96"/>
        <v>2486.07720061286</v>
      </c>
    </row>
    <row r="217" spans="2:32">
      <c r="B217" s="2">
        <v>2</v>
      </c>
      <c r="D217" s="1" t="s">
        <v>151</v>
      </c>
      <c r="H217" s="11" t="str">
        <f t="shared" si="88"/>
        <v/>
      </c>
      <c r="K217" s="11" t="str">
        <f t="shared" si="89"/>
        <v/>
      </c>
      <c r="N217" s="11" t="str">
        <f t="shared" si="90"/>
        <v/>
      </c>
      <c r="O217" s="3">
        <v>303616</v>
      </c>
      <c r="P217" s="4">
        <v>38.299999999999997</v>
      </c>
      <c r="Q217" s="11">
        <f t="shared" si="91"/>
        <v>7927.3107049608361</v>
      </c>
      <c r="R217" s="3">
        <v>318003</v>
      </c>
      <c r="S217" s="4">
        <v>48.2</v>
      </c>
      <c r="T217" s="11">
        <f t="shared" si="92"/>
        <v>6597.5726141078831</v>
      </c>
      <c r="U217" s="3">
        <v>383818</v>
      </c>
      <c r="V217" s="4">
        <v>81.2</v>
      </c>
      <c r="W217" s="11">
        <f t="shared" si="93"/>
        <v>4726.8226600985217</v>
      </c>
      <c r="X217" s="3">
        <v>354635</v>
      </c>
      <c r="Y217" s="4">
        <v>84</v>
      </c>
      <c r="Z217" s="11">
        <f t="shared" si="94"/>
        <v>4221.8452380952385</v>
      </c>
      <c r="AA217" s="3">
        <v>332943</v>
      </c>
      <c r="AB217" s="4">
        <v>80.599999999999994</v>
      </c>
      <c r="AC217" s="11">
        <f t="shared" si="95"/>
        <v>4130.8064516129034</v>
      </c>
      <c r="AD217" s="12">
        <v>313619</v>
      </c>
      <c r="AE217" s="13">
        <v>80.62</v>
      </c>
      <c r="AF217" s="11">
        <f t="shared" si="96"/>
        <v>3890.0893078640534</v>
      </c>
    </row>
    <row r="218" spans="2:32">
      <c r="B218" s="2">
        <v>6</v>
      </c>
      <c r="E218" s="1" t="s">
        <v>5</v>
      </c>
      <c r="H218" s="11" t="str">
        <f t="shared" si="88"/>
        <v/>
      </c>
      <c r="K218" s="11" t="str">
        <f t="shared" si="89"/>
        <v/>
      </c>
      <c r="N218" s="11" t="str">
        <f t="shared" si="90"/>
        <v/>
      </c>
      <c r="O218" s="3">
        <f t="shared" ref="O218:AE218" si="101">O216-O217</f>
        <v>60728</v>
      </c>
      <c r="P218" s="4">
        <f t="shared" si="101"/>
        <v>31.5</v>
      </c>
      <c r="Q218" s="11">
        <f t="shared" si="91"/>
        <v>1927.8730158730159</v>
      </c>
      <c r="R218" s="3">
        <f t="shared" si="101"/>
        <v>120280</v>
      </c>
      <c r="S218" s="4">
        <f t="shared" si="101"/>
        <v>86.7</v>
      </c>
      <c r="T218" s="11">
        <f t="shared" si="92"/>
        <v>1387.3125720876585</v>
      </c>
      <c r="U218" s="3">
        <f t="shared" si="101"/>
        <v>103952</v>
      </c>
      <c r="V218" s="4">
        <f t="shared" si="101"/>
        <v>84.3</v>
      </c>
      <c r="W218" s="11">
        <f t="shared" si="93"/>
        <v>1233.1198102016608</v>
      </c>
      <c r="X218" s="3">
        <f t="shared" si="101"/>
        <v>130805</v>
      </c>
      <c r="Y218" s="4">
        <f t="shared" si="101"/>
        <v>92</v>
      </c>
      <c r="Z218" s="11">
        <f t="shared" si="94"/>
        <v>1421.7934782608695</v>
      </c>
      <c r="AA218" s="3">
        <f t="shared" si="101"/>
        <v>156212</v>
      </c>
      <c r="AB218" s="4">
        <f t="shared" si="101"/>
        <v>112.80000000000001</v>
      </c>
      <c r="AC218" s="11">
        <f t="shared" si="95"/>
        <v>1384.8581560283687</v>
      </c>
      <c r="AD218" s="5">
        <f t="shared" si="101"/>
        <v>189389</v>
      </c>
      <c r="AE218" s="4">
        <f t="shared" si="101"/>
        <v>121.71000000000001</v>
      </c>
      <c r="AF218" s="11">
        <f t="shared" si="96"/>
        <v>1556.0677019143866</v>
      </c>
    </row>
    <row r="219" spans="2:32">
      <c r="B219" s="2">
        <v>1</v>
      </c>
      <c r="C219" s="1" t="s">
        <v>152</v>
      </c>
      <c r="H219" s="11" t="str">
        <f t="shared" si="88"/>
        <v/>
      </c>
      <c r="K219" s="11" t="str">
        <f t="shared" si="89"/>
        <v/>
      </c>
      <c r="N219" s="11" t="str">
        <f t="shared" si="90"/>
        <v/>
      </c>
      <c r="O219" s="3">
        <v>138864</v>
      </c>
      <c r="P219" s="4">
        <v>41.3</v>
      </c>
      <c r="Q219" s="11">
        <f t="shared" si="91"/>
        <v>3362.3244552058113</v>
      </c>
      <c r="R219" s="3">
        <v>193485</v>
      </c>
      <c r="S219" s="4">
        <v>56.8</v>
      </c>
      <c r="T219" s="11">
        <f t="shared" si="92"/>
        <v>3406.4260563380285</v>
      </c>
      <c r="U219" s="3">
        <v>249463</v>
      </c>
      <c r="V219" s="4">
        <v>84.6</v>
      </c>
      <c r="W219" s="11">
        <f t="shared" si="93"/>
        <v>2948.7352245862885</v>
      </c>
      <c r="X219" s="3">
        <v>350657</v>
      </c>
      <c r="Y219" s="4">
        <v>167</v>
      </c>
      <c r="Z219" s="11">
        <f t="shared" si="94"/>
        <v>2099.7425149700598</v>
      </c>
      <c r="AA219" s="3">
        <v>365943</v>
      </c>
      <c r="AB219" s="4">
        <v>185.5</v>
      </c>
      <c r="AC219" s="11">
        <f t="shared" si="95"/>
        <v>1972.7385444743936</v>
      </c>
      <c r="AD219" s="5">
        <v>479019</v>
      </c>
      <c r="AE219" s="4">
        <v>280.64999999999998</v>
      </c>
      <c r="AF219" s="11">
        <f t="shared" si="96"/>
        <v>1706.8198824158205</v>
      </c>
    </row>
    <row r="220" spans="2:32">
      <c r="B220" s="2">
        <v>2</v>
      </c>
      <c r="D220" s="1" t="s">
        <v>153</v>
      </c>
      <c r="H220" s="11" t="str">
        <f t="shared" si="88"/>
        <v/>
      </c>
      <c r="K220" s="11" t="str">
        <f t="shared" si="89"/>
        <v/>
      </c>
      <c r="N220" s="11" t="str">
        <f t="shared" si="90"/>
        <v/>
      </c>
      <c r="O220" s="3">
        <v>125629</v>
      </c>
      <c r="P220" s="4">
        <v>30.2</v>
      </c>
      <c r="Q220" s="11">
        <f t="shared" si="91"/>
        <v>4159.9006622516554</v>
      </c>
      <c r="R220" s="3">
        <v>152419</v>
      </c>
      <c r="S220" s="4">
        <v>31</v>
      </c>
      <c r="T220" s="11">
        <f t="shared" si="92"/>
        <v>4916.7419354838712</v>
      </c>
      <c r="U220" s="3">
        <v>165963</v>
      </c>
      <c r="V220" s="4">
        <v>40.4</v>
      </c>
      <c r="W220" s="11">
        <f t="shared" si="93"/>
        <v>4107.9950495049507</v>
      </c>
      <c r="X220" s="3">
        <v>219419</v>
      </c>
      <c r="Y220" s="4">
        <v>62</v>
      </c>
      <c r="Z220" s="11">
        <f t="shared" si="94"/>
        <v>3539.016129032258</v>
      </c>
      <c r="AA220" s="3">
        <v>219531</v>
      </c>
      <c r="AB220" s="4">
        <v>73.900000000000006</v>
      </c>
      <c r="AC220" s="11">
        <f t="shared" si="95"/>
        <v>2970.6495263870092</v>
      </c>
      <c r="AD220" s="12">
        <v>227818</v>
      </c>
      <c r="AE220" s="13">
        <v>76.84</v>
      </c>
      <c r="AF220" s="11">
        <f t="shared" si="96"/>
        <v>2964.8360229047371</v>
      </c>
    </row>
    <row r="221" spans="2:32">
      <c r="B221" s="2">
        <v>6</v>
      </c>
      <c r="E221" s="1" t="s">
        <v>5</v>
      </c>
      <c r="H221" s="11" t="str">
        <f t="shared" si="88"/>
        <v/>
      </c>
      <c r="K221" s="11" t="str">
        <f t="shared" si="89"/>
        <v/>
      </c>
      <c r="N221" s="11" t="str">
        <f t="shared" si="90"/>
        <v/>
      </c>
      <c r="O221" s="3">
        <f t="shared" ref="O221:AE221" si="102">O219-O220</f>
        <v>13235</v>
      </c>
      <c r="P221" s="4">
        <f t="shared" si="102"/>
        <v>11.099999999999998</v>
      </c>
      <c r="Q221" s="11">
        <f t="shared" si="91"/>
        <v>1192.3423423423426</v>
      </c>
      <c r="R221" s="3">
        <f t="shared" si="102"/>
        <v>41066</v>
      </c>
      <c r="S221" s="4">
        <f t="shared" si="102"/>
        <v>25.799999999999997</v>
      </c>
      <c r="T221" s="11">
        <f t="shared" si="92"/>
        <v>1591.7054263565892</v>
      </c>
      <c r="U221" s="3">
        <f t="shared" si="102"/>
        <v>83500</v>
      </c>
      <c r="V221" s="4">
        <f t="shared" si="102"/>
        <v>44.199999999999996</v>
      </c>
      <c r="W221" s="11">
        <f t="shared" si="93"/>
        <v>1889.1402714932128</v>
      </c>
      <c r="X221" s="3">
        <f t="shared" si="102"/>
        <v>131238</v>
      </c>
      <c r="Y221" s="4">
        <f t="shared" si="102"/>
        <v>105</v>
      </c>
      <c r="Z221" s="11">
        <f t="shared" si="94"/>
        <v>1249.8857142857144</v>
      </c>
      <c r="AA221" s="3">
        <f t="shared" si="102"/>
        <v>146412</v>
      </c>
      <c r="AB221" s="4">
        <f t="shared" si="102"/>
        <v>111.6</v>
      </c>
      <c r="AC221" s="11">
        <f t="shared" si="95"/>
        <v>1311.9354838709678</v>
      </c>
      <c r="AD221" s="5">
        <f t="shared" si="102"/>
        <v>251201</v>
      </c>
      <c r="AE221" s="4">
        <f t="shared" si="102"/>
        <v>203.80999999999997</v>
      </c>
      <c r="AF221" s="11">
        <f t="shared" si="96"/>
        <v>1232.5253912958149</v>
      </c>
    </row>
    <row r="222" spans="2:32">
      <c r="B222" s="2">
        <v>1</v>
      </c>
      <c r="C222" s="1" t="s">
        <v>154</v>
      </c>
      <c r="H222" s="11" t="str">
        <f t="shared" si="88"/>
        <v/>
      </c>
      <c r="K222" s="11" t="str">
        <f t="shared" si="89"/>
        <v/>
      </c>
      <c r="N222" s="11" t="str">
        <f t="shared" si="90"/>
        <v/>
      </c>
      <c r="Q222" s="11" t="str">
        <f t="shared" si="91"/>
        <v/>
      </c>
      <c r="R222" s="3">
        <v>100220</v>
      </c>
      <c r="S222" s="4">
        <v>29.3</v>
      </c>
      <c r="T222" s="11">
        <f t="shared" si="92"/>
        <v>3420.4778156996585</v>
      </c>
      <c r="U222" s="3">
        <v>204766</v>
      </c>
      <c r="V222" s="4">
        <v>90</v>
      </c>
      <c r="W222" s="11">
        <f t="shared" si="93"/>
        <v>2275.1777777777779</v>
      </c>
      <c r="X222" s="3">
        <v>276872</v>
      </c>
      <c r="Y222" s="4">
        <v>142</v>
      </c>
      <c r="Z222" s="11">
        <f t="shared" si="94"/>
        <v>1949.8028169014085</v>
      </c>
      <c r="AA222" s="26">
        <v>352989</v>
      </c>
      <c r="AB222" s="27">
        <v>176.6</v>
      </c>
      <c r="AC222" s="11">
        <f t="shared" si="95"/>
        <v>1998.8052095130238</v>
      </c>
      <c r="AD222" s="5">
        <v>466122</v>
      </c>
      <c r="AE222" s="4">
        <v>197.36</v>
      </c>
      <c r="AF222" s="11">
        <f t="shared" si="96"/>
        <v>2361.7855695176327</v>
      </c>
    </row>
    <row r="223" spans="2:32">
      <c r="B223" s="2">
        <v>2</v>
      </c>
      <c r="D223" s="1" t="s">
        <v>155</v>
      </c>
      <c r="H223" s="11" t="str">
        <f t="shared" si="88"/>
        <v/>
      </c>
      <c r="K223" s="11" t="str">
        <f t="shared" si="89"/>
        <v/>
      </c>
      <c r="N223" s="11" t="str">
        <f t="shared" si="90"/>
        <v/>
      </c>
      <c r="Q223" s="11" t="str">
        <f t="shared" si="91"/>
        <v/>
      </c>
      <c r="R223" s="3">
        <v>70194</v>
      </c>
      <c r="S223" s="4">
        <v>16.7</v>
      </c>
      <c r="T223" s="11">
        <f t="shared" si="92"/>
        <v>4203.2335329341322</v>
      </c>
      <c r="U223" s="3">
        <v>135060</v>
      </c>
      <c r="V223" s="4">
        <v>60.8</v>
      </c>
      <c r="W223" s="11">
        <f t="shared" si="93"/>
        <v>2221.3815789473683</v>
      </c>
      <c r="X223" s="3">
        <v>215150</v>
      </c>
      <c r="Y223" s="4">
        <v>103</v>
      </c>
      <c r="Z223" s="11">
        <f t="shared" si="94"/>
        <v>2088.8349514563106</v>
      </c>
      <c r="AA223" s="26">
        <v>281140</v>
      </c>
      <c r="AB223" s="27">
        <v>183.2</v>
      </c>
      <c r="AC223" s="11">
        <f t="shared" si="95"/>
        <v>1534.6069868995635</v>
      </c>
      <c r="AD223" s="12">
        <v>360890</v>
      </c>
      <c r="AE223" s="13">
        <v>185.74</v>
      </c>
      <c r="AF223" s="11">
        <f t="shared" si="96"/>
        <v>1942.9848174868093</v>
      </c>
    </row>
    <row r="224" spans="2:32">
      <c r="B224" s="2">
        <v>6</v>
      </c>
      <c r="E224" s="1" t="s">
        <v>5</v>
      </c>
      <c r="H224" s="11" t="str">
        <f t="shared" si="88"/>
        <v/>
      </c>
      <c r="K224" s="11" t="str">
        <f t="shared" si="89"/>
        <v/>
      </c>
      <c r="N224" s="11" t="str">
        <f t="shared" si="90"/>
        <v/>
      </c>
      <c r="Q224" s="11" t="str">
        <f t="shared" si="91"/>
        <v/>
      </c>
      <c r="R224" s="3">
        <f t="shared" ref="R224:AE224" si="103">R222-R223</f>
        <v>30026</v>
      </c>
      <c r="S224" s="4">
        <f t="shared" si="103"/>
        <v>12.600000000000001</v>
      </c>
      <c r="T224" s="11">
        <f t="shared" si="92"/>
        <v>2383.0158730158728</v>
      </c>
      <c r="U224" s="3">
        <f t="shared" si="103"/>
        <v>69706</v>
      </c>
      <c r="V224" s="4">
        <f t="shared" si="103"/>
        <v>29.200000000000003</v>
      </c>
      <c r="W224" s="11">
        <f t="shared" si="93"/>
        <v>2387.1917808219177</v>
      </c>
      <c r="X224" s="3">
        <f t="shared" si="103"/>
        <v>61722</v>
      </c>
      <c r="Y224" s="4">
        <f t="shared" si="103"/>
        <v>39</v>
      </c>
      <c r="Z224" s="11">
        <f t="shared" si="94"/>
        <v>1582.6153846153845</v>
      </c>
      <c r="AA224" s="26">
        <f t="shared" si="103"/>
        <v>71849</v>
      </c>
      <c r="AB224" s="27">
        <f t="shared" si="103"/>
        <v>-6.5999999999999943</v>
      </c>
      <c r="AC224" s="11">
        <f t="shared" si="95"/>
        <v>-10886.212121212131</v>
      </c>
      <c r="AD224" s="5">
        <f t="shared" si="103"/>
        <v>105232</v>
      </c>
      <c r="AE224" s="4">
        <f t="shared" si="103"/>
        <v>11.620000000000005</v>
      </c>
      <c r="AF224" s="11">
        <f t="shared" si="96"/>
        <v>9056.1101549053328</v>
      </c>
    </row>
    <row r="225" spans="2:33">
      <c r="B225" s="2">
        <v>1</v>
      </c>
      <c r="C225" s="1" t="s">
        <v>156</v>
      </c>
      <c r="H225" s="11" t="str">
        <f t="shared" si="88"/>
        <v/>
      </c>
      <c r="K225" s="11" t="str">
        <f t="shared" si="89"/>
        <v/>
      </c>
      <c r="N225" s="11" t="str">
        <f t="shared" si="90"/>
        <v/>
      </c>
      <c r="O225" s="3">
        <v>219330</v>
      </c>
      <c r="P225" s="4">
        <v>43.6</v>
      </c>
      <c r="Q225" s="11">
        <f t="shared" si="91"/>
        <v>5030.5045871559632</v>
      </c>
      <c r="R225" s="3">
        <v>225446</v>
      </c>
      <c r="S225" s="4">
        <v>61.3</v>
      </c>
      <c r="T225" s="11">
        <f t="shared" si="92"/>
        <v>3677.7487765089722</v>
      </c>
      <c r="U225" s="3">
        <v>247416</v>
      </c>
      <c r="V225" s="4">
        <v>84.4</v>
      </c>
      <c r="W225" s="11">
        <f t="shared" si="93"/>
        <v>2931.4691943127959</v>
      </c>
      <c r="X225" s="3">
        <v>276022</v>
      </c>
      <c r="Y225" s="4">
        <v>118</v>
      </c>
      <c r="Z225" s="11">
        <f t="shared" si="94"/>
        <v>2339.1694915254238</v>
      </c>
      <c r="AA225" s="3">
        <v>315666</v>
      </c>
      <c r="AB225" s="4">
        <v>138.69999999999999</v>
      </c>
      <c r="AC225" s="11">
        <f t="shared" si="95"/>
        <v>2275.8904109589043</v>
      </c>
      <c r="AD225" s="5">
        <v>429882</v>
      </c>
      <c r="AE225" s="4">
        <v>250.32</v>
      </c>
      <c r="AF225" s="11">
        <f t="shared" si="96"/>
        <v>1717.3298178331736</v>
      </c>
    </row>
    <row r="226" spans="2:33">
      <c r="B226" s="2">
        <v>2</v>
      </c>
      <c r="D226" s="1" t="s">
        <v>157</v>
      </c>
      <c r="H226" s="11" t="str">
        <f t="shared" si="88"/>
        <v/>
      </c>
      <c r="K226" s="11" t="str">
        <f t="shared" si="89"/>
        <v/>
      </c>
      <c r="N226" s="11" t="str">
        <f t="shared" si="90"/>
        <v/>
      </c>
      <c r="O226" s="3">
        <v>203486</v>
      </c>
      <c r="P226" s="4">
        <v>37</v>
      </c>
      <c r="Q226" s="11">
        <f t="shared" si="91"/>
        <v>5499.6216216216217</v>
      </c>
      <c r="R226" s="3">
        <v>186587</v>
      </c>
      <c r="S226" s="4">
        <v>37</v>
      </c>
      <c r="T226" s="11">
        <f t="shared" si="92"/>
        <v>5042.8918918918916</v>
      </c>
      <c r="U226" s="3">
        <v>176572</v>
      </c>
      <c r="V226" s="4">
        <v>37.4</v>
      </c>
      <c r="W226" s="11">
        <f t="shared" si="93"/>
        <v>4721.1764705882351</v>
      </c>
      <c r="X226" s="3">
        <v>161799</v>
      </c>
      <c r="Y226" s="4">
        <v>37</v>
      </c>
      <c r="Z226" s="11">
        <f t="shared" si="94"/>
        <v>4372.9459459459458</v>
      </c>
      <c r="AA226" s="3">
        <v>169759</v>
      </c>
      <c r="AB226" s="4">
        <v>37.6</v>
      </c>
      <c r="AC226" s="11">
        <f t="shared" si="95"/>
        <v>4514.8670212765956</v>
      </c>
      <c r="AD226" s="12">
        <v>172648</v>
      </c>
      <c r="AE226" s="13">
        <v>37.56</v>
      </c>
      <c r="AF226" s="11">
        <f t="shared" si="96"/>
        <v>4596.5921192758251</v>
      </c>
    </row>
    <row r="227" spans="2:33">
      <c r="B227" s="2">
        <v>6</v>
      </c>
      <c r="E227" s="1" t="s">
        <v>5</v>
      </c>
      <c r="H227" s="11" t="str">
        <f t="shared" si="88"/>
        <v/>
      </c>
      <c r="K227" s="11" t="str">
        <f t="shared" si="89"/>
        <v/>
      </c>
      <c r="N227" s="11" t="str">
        <f t="shared" si="90"/>
        <v/>
      </c>
      <c r="O227" s="3">
        <f t="shared" ref="O227:AE227" si="104">O225-O226</f>
        <v>15844</v>
      </c>
      <c r="P227" s="4">
        <f t="shared" si="104"/>
        <v>6.6000000000000014</v>
      </c>
      <c r="Q227" s="11">
        <f t="shared" si="91"/>
        <v>2400.6060606060601</v>
      </c>
      <c r="R227" s="3">
        <f t="shared" si="104"/>
        <v>38859</v>
      </c>
      <c r="S227" s="4">
        <f t="shared" si="104"/>
        <v>24.299999999999997</v>
      </c>
      <c r="T227" s="11">
        <f t="shared" si="92"/>
        <v>1599.135802469136</v>
      </c>
      <c r="U227" s="3">
        <f t="shared" si="104"/>
        <v>70844</v>
      </c>
      <c r="V227" s="4">
        <f t="shared" si="104"/>
        <v>47.000000000000007</v>
      </c>
      <c r="W227" s="11">
        <f t="shared" si="93"/>
        <v>1507.31914893617</v>
      </c>
      <c r="X227" s="3">
        <f t="shared" si="104"/>
        <v>114223</v>
      </c>
      <c r="Y227" s="4">
        <f t="shared" si="104"/>
        <v>81</v>
      </c>
      <c r="Z227" s="11">
        <f t="shared" si="94"/>
        <v>1410.1604938271605</v>
      </c>
      <c r="AA227" s="3">
        <f t="shared" si="104"/>
        <v>145907</v>
      </c>
      <c r="AB227" s="4">
        <f t="shared" si="104"/>
        <v>101.1</v>
      </c>
      <c r="AC227" s="11">
        <f t="shared" si="95"/>
        <v>1443.1948565776461</v>
      </c>
      <c r="AD227" s="5">
        <f t="shared" si="104"/>
        <v>257234</v>
      </c>
      <c r="AE227" s="4">
        <f t="shared" si="104"/>
        <v>212.76</v>
      </c>
      <c r="AF227" s="11">
        <f t="shared" si="96"/>
        <v>1209.0336529422825</v>
      </c>
    </row>
    <row r="228" spans="2:33">
      <c r="B228" s="2">
        <v>1</v>
      </c>
      <c r="C228" s="1" t="s">
        <v>158</v>
      </c>
      <c r="H228" s="11" t="str">
        <f t="shared" si="88"/>
        <v/>
      </c>
      <c r="K228" s="11" t="str">
        <f t="shared" si="89"/>
        <v/>
      </c>
      <c r="N228" s="11" t="str">
        <f t="shared" si="90"/>
        <v/>
      </c>
      <c r="Q228" s="11" t="str">
        <f t="shared" si="91"/>
        <v/>
      </c>
      <c r="T228" s="11" t="str">
        <f t="shared" si="92"/>
        <v/>
      </c>
      <c r="W228" s="11" t="str">
        <f t="shared" si="93"/>
        <v/>
      </c>
      <c r="Z228" s="11" t="str">
        <f t="shared" si="94"/>
        <v/>
      </c>
      <c r="AA228" s="18">
        <v>506875</v>
      </c>
      <c r="AB228" s="19">
        <v>2591.8000000000002</v>
      </c>
      <c r="AC228" s="11">
        <f t="shared" si="95"/>
        <v>195.56871672196928</v>
      </c>
      <c r="AD228" s="5">
        <v>423410</v>
      </c>
      <c r="AE228" s="4">
        <v>230.94</v>
      </c>
      <c r="AF228" s="11">
        <f t="shared" si="96"/>
        <v>1833.4199359140903</v>
      </c>
      <c r="AG228" s="1" t="s">
        <v>159</v>
      </c>
    </row>
    <row r="229" spans="2:33">
      <c r="B229" s="2">
        <v>2</v>
      </c>
      <c r="D229" s="1" t="s">
        <v>160</v>
      </c>
      <c r="H229" s="11" t="str">
        <f t="shared" si="88"/>
        <v/>
      </c>
      <c r="K229" s="11" t="str">
        <f t="shared" si="89"/>
        <v/>
      </c>
      <c r="N229" s="11" t="str">
        <f t="shared" si="90"/>
        <v/>
      </c>
      <c r="Q229" s="11" t="str">
        <f t="shared" si="91"/>
        <v/>
      </c>
      <c r="T229" s="11" t="str">
        <f t="shared" si="92"/>
        <v/>
      </c>
      <c r="W229" s="11" t="str">
        <f t="shared" si="93"/>
        <v/>
      </c>
      <c r="Y229" s="4" t="s">
        <v>60</v>
      </c>
      <c r="Z229" s="11" t="str">
        <f t="shared" si="94"/>
        <v/>
      </c>
      <c r="AA229" s="18">
        <v>80414</v>
      </c>
      <c r="AB229" s="19">
        <v>43.2</v>
      </c>
      <c r="AC229" s="11">
        <f t="shared" si="95"/>
        <v>1861.435185185185</v>
      </c>
      <c r="AD229" s="12">
        <v>96650</v>
      </c>
      <c r="AE229" s="13">
        <v>96.99</v>
      </c>
      <c r="AF229" s="11">
        <f t="shared" si="96"/>
        <v>996.49448396741934</v>
      </c>
    </row>
    <row r="230" spans="2:33">
      <c r="B230" s="2">
        <v>6</v>
      </c>
      <c r="E230" s="1" t="s">
        <v>5</v>
      </c>
      <c r="H230" s="11" t="str">
        <f t="shared" si="88"/>
        <v/>
      </c>
      <c r="K230" s="11" t="str">
        <f t="shared" si="89"/>
        <v/>
      </c>
      <c r="N230" s="11" t="str">
        <f t="shared" si="90"/>
        <v/>
      </c>
      <c r="Q230" s="11" t="str">
        <f t="shared" si="91"/>
        <v/>
      </c>
      <c r="T230" s="11" t="str">
        <f t="shared" si="92"/>
        <v/>
      </c>
      <c r="W230" s="11" t="str">
        <f t="shared" si="93"/>
        <v/>
      </c>
      <c r="Z230" s="11" t="str">
        <f t="shared" si="94"/>
        <v/>
      </c>
      <c r="AA230" s="18">
        <f>AA228-AA229</f>
        <v>426461</v>
      </c>
      <c r="AB230" s="19">
        <f>AB228-AB229</f>
        <v>2548.6000000000004</v>
      </c>
      <c r="AC230" s="11">
        <f t="shared" si="95"/>
        <v>167.33147610452795</v>
      </c>
      <c r="AD230" s="5">
        <f>AD228-AD229</f>
        <v>326760</v>
      </c>
      <c r="AE230" s="4">
        <f>AE228-AE229</f>
        <v>133.94999999999999</v>
      </c>
      <c r="AF230" s="11">
        <f t="shared" si="96"/>
        <v>2439.4176931690931</v>
      </c>
    </row>
    <row r="231" spans="2:33">
      <c r="B231" s="2">
        <v>1</v>
      </c>
      <c r="C231" s="1" t="s">
        <v>161</v>
      </c>
      <c r="H231" s="11" t="str">
        <f t="shared" si="88"/>
        <v/>
      </c>
      <c r="K231" s="11" t="str">
        <f t="shared" si="89"/>
        <v/>
      </c>
      <c r="N231" s="11" t="str">
        <f t="shared" si="90"/>
        <v/>
      </c>
      <c r="O231" s="3">
        <v>194047</v>
      </c>
      <c r="P231" s="4">
        <v>37.5</v>
      </c>
      <c r="Q231" s="11">
        <f t="shared" si="91"/>
        <v>5174.586666666667</v>
      </c>
      <c r="R231" s="3">
        <v>292138</v>
      </c>
      <c r="S231" s="4">
        <v>79.7</v>
      </c>
      <c r="T231" s="11">
        <f t="shared" si="92"/>
        <v>3665.4705144291092</v>
      </c>
      <c r="U231" s="3">
        <v>302334</v>
      </c>
      <c r="V231" s="4">
        <v>105.1</v>
      </c>
      <c r="W231" s="11">
        <f t="shared" si="93"/>
        <v>2876.6317792578498</v>
      </c>
      <c r="X231" s="3">
        <v>305752</v>
      </c>
      <c r="Y231" s="4">
        <v>125</v>
      </c>
      <c r="Z231" s="11">
        <f t="shared" si="94"/>
        <v>2446.0160000000001</v>
      </c>
      <c r="AA231" s="3">
        <v>338789</v>
      </c>
      <c r="AB231" s="4">
        <v>144.5</v>
      </c>
      <c r="AC231" s="11">
        <f t="shared" si="95"/>
        <v>2344.5605536332182</v>
      </c>
      <c r="AD231" s="5">
        <v>422301</v>
      </c>
      <c r="AE231" s="4">
        <v>179.51</v>
      </c>
      <c r="AF231" s="11">
        <f t="shared" si="96"/>
        <v>2352.5207509330958</v>
      </c>
    </row>
    <row r="232" spans="2:33">
      <c r="B232" s="2">
        <v>2</v>
      </c>
      <c r="D232" s="1" t="s">
        <v>162</v>
      </c>
      <c r="H232" s="11" t="str">
        <f t="shared" si="88"/>
        <v/>
      </c>
      <c r="K232" s="11" t="str">
        <f t="shared" si="89"/>
        <v/>
      </c>
      <c r="N232" s="11" t="str">
        <f t="shared" si="90"/>
        <v/>
      </c>
      <c r="O232" s="3">
        <v>168279</v>
      </c>
      <c r="P232" s="4">
        <v>25.7</v>
      </c>
      <c r="Q232" s="11">
        <f t="shared" si="91"/>
        <v>6547.8210116731516</v>
      </c>
      <c r="R232" s="3">
        <v>254698</v>
      </c>
      <c r="S232" s="4">
        <v>51.9</v>
      </c>
      <c r="T232" s="11">
        <f t="shared" si="92"/>
        <v>4907.4759152215802</v>
      </c>
      <c r="U232" s="3">
        <v>276554</v>
      </c>
      <c r="V232" s="4">
        <v>86.5</v>
      </c>
      <c r="W232" s="11">
        <f t="shared" si="93"/>
        <v>3197.1560693641618</v>
      </c>
      <c r="X232" s="3">
        <v>279272</v>
      </c>
      <c r="Y232" s="4">
        <v>101</v>
      </c>
      <c r="Z232" s="11">
        <f t="shared" si="94"/>
        <v>2765.0693069306931</v>
      </c>
      <c r="AA232" s="3">
        <v>304011</v>
      </c>
      <c r="AB232" s="4">
        <v>115.1</v>
      </c>
      <c r="AC232" s="11">
        <f t="shared" si="95"/>
        <v>2641.2771503040835</v>
      </c>
      <c r="AD232" s="12">
        <v>344284</v>
      </c>
      <c r="AE232" s="13">
        <v>135.75</v>
      </c>
      <c r="AF232" s="11">
        <f t="shared" si="96"/>
        <v>2536.1620626151011</v>
      </c>
    </row>
    <row r="233" spans="2:33">
      <c r="B233" s="2">
        <v>6</v>
      </c>
      <c r="E233" s="1" t="s">
        <v>5</v>
      </c>
      <c r="H233" s="11" t="str">
        <f t="shared" si="88"/>
        <v/>
      </c>
      <c r="K233" s="11" t="str">
        <f t="shared" si="89"/>
        <v/>
      </c>
      <c r="N233" s="11" t="str">
        <f t="shared" si="90"/>
        <v/>
      </c>
      <c r="O233" s="3">
        <f t="shared" ref="O233:AE233" si="105">O231-O232</f>
        <v>25768</v>
      </c>
      <c r="P233" s="4">
        <f t="shared" si="105"/>
        <v>11.8</v>
      </c>
      <c r="Q233" s="11">
        <f t="shared" si="91"/>
        <v>2183.7288135593217</v>
      </c>
      <c r="R233" s="3">
        <f t="shared" si="105"/>
        <v>37440</v>
      </c>
      <c r="S233" s="4">
        <f t="shared" si="105"/>
        <v>27.800000000000004</v>
      </c>
      <c r="T233" s="11">
        <f t="shared" si="92"/>
        <v>1346.7625899280574</v>
      </c>
      <c r="U233" s="3">
        <f t="shared" si="105"/>
        <v>25780</v>
      </c>
      <c r="V233" s="4">
        <f t="shared" si="105"/>
        <v>18.599999999999994</v>
      </c>
      <c r="W233" s="11">
        <f t="shared" si="93"/>
        <v>1386.0215053763445</v>
      </c>
      <c r="X233" s="3">
        <f t="shared" si="105"/>
        <v>26480</v>
      </c>
      <c r="Y233" s="4">
        <f t="shared" si="105"/>
        <v>24</v>
      </c>
      <c r="Z233" s="11">
        <f t="shared" si="94"/>
        <v>1103.3333333333333</v>
      </c>
      <c r="AA233" s="3">
        <f t="shared" si="105"/>
        <v>34778</v>
      </c>
      <c r="AB233" s="4">
        <f t="shared" si="105"/>
        <v>29.400000000000006</v>
      </c>
      <c r="AC233" s="11">
        <f t="shared" si="95"/>
        <v>1182.925170068027</v>
      </c>
      <c r="AD233" s="5">
        <f t="shared" si="105"/>
        <v>78017</v>
      </c>
      <c r="AE233" s="4">
        <f t="shared" si="105"/>
        <v>43.759999999999991</v>
      </c>
      <c r="AF233" s="11">
        <f t="shared" si="96"/>
        <v>1782.8382084095067</v>
      </c>
    </row>
    <row r="234" spans="2:33">
      <c r="B234" s="2">
        <v>1</v>
      </c>
      <c r="C234" s="1" t="s">
        <v>163</v>
      </c>
      <c r="H234" s="11" t="str">
        <f t="shared" si="88"/>
        <v/>
      </c>
      <c r="K234" s="11" t="str">
        <f t="shared" si="89"/>
        <v/>
      </c>
      <c r="N234" s="11" t="str">
        <f t="shared" si="90"/>
        <v/>
      </c>
      <c r="O234" s="3">
        <v>120808</v>
      </c>
      <c r="P234" s="4">
        <v>28.7</v>
      </c>
      <c r="Q234" s="11">
        <f t="shared" si="91"/>
        <v>4209.3379790940771</v>
      </c>
      <c r="R234" s="3">
        <v>162601</v>
      </c>
      <c r="S234" s="4">
        <v>52.3</v>
      </c>
      <c r="T234" s="11">
        <f t="shared" si="92"/>
        <v>3109.0057361376676</v>
      </c>
      <c r="U234" s="3">
        <v>241781</v>
      </c>
      <c r="V234" s="4">
        <v>103.3</v>
      </c>
      <c r="W234" s="11">
        <f t="shared" si="93"/>
        <v>2340.5711519845113</v>
      </c>
      <c r="X234" s="3">
        <v>311561</v>
      </c>
      <c r="Y234" s="4">
        <v>172</v>
      </c>
      <c r="Z234" s="11">
        <f t="shared" si="94"/>
        <v>1811.4011627906978</v>
      </c>
      <c r="AA234" s="3">
        <v>328349</v>
      </c>
      <c r="AB234" s="4">
        <v>198.9</v>
      </c>
      <c r="AC234" s="11">
        <f t="shared" si="95"/>
        <v>1650.824534942182</v>
      </c>
      <c r="AD234" s="5">
        <v>420537</v>
      </c>
      <c r="AE234" s="4">
        <v>268.93</v>
      </c>
      <c r="AF234" s="11">
        <f t="shared" si="96"/>
        <v>1563.7414940690885</v>
      </c>
    </row>
    <row r="235" spans="2:33">
      <c r="B235" s="2">
        <v>2</v>
      </c>
      <c r="D235" s="1" t="s">
        <v>164</v>
      </c>
      <c r="H235" s="11" t="str">
        <f t="shared" si="88"/>
        <v/>
      </c>
      <c r="K235" s="11" t="str">
        <f t="shared" si="89"/>
        <v/>
      </c>
      <c r="N235" s="11" t="str">
        <f t="shared" si="90"/>
        <v/>
      </c>
      <c r="O235" s="3">
        <v>86914</v>
      </c>
      <c r="P235" s="4">
        <v>12.8</v>
      </c>
      <c r="Q235" s="11">
        <f t="shared" si="91"/>
        <v>6790.15625</v>
      </c>
      <c r="R235" s="3">
        <v>97433</v>
      </c>
      <c r="S235" s="4">
        <v>18.399999999999999</v>
      </c>
      <c r="T235" s="11">
        <f t="shared" si="92"/>
        <v>5295.271739130435</v>
      </c>
      <c r="U235" s="3">
        <v>113542</v>
      </c>
      <c r="V235" s="4">
        <v>33.4</v>
      </c>
      <c r="W235" s="11">
        <f t="shared" si="93"/>
        <v>3399.4610778443116</v>
      </c>
      <c r="X235" s="3">
        <v>101208</v>
      </c>
      <c r="Y235" s="4">
        <v>37</v>
      </c>
      <c r="Z235" s="11">
        <f t="shared" si="94"/>
        <v>2735.3513513513512</v>
      </c>
      <c r="AA235" s="3">
        <v>98052</v>
      </c>
      <c r="AB235" s="4">
        <v>117.1</v>
      </c>
      <c r="AC235" s="11">
        <f t="shared" si="95"/>
        <v>837.33561058923999</v>
      </c>
      <c r="AD235" s="12">
        <v>116278</v>
      </c>
      <c r="AE235" s="13">
        <v>125.22</v>
      </c>
      <c r="AF235" s="11">
        <f t="shared" si="96"/>
        <v>928.58968215939944</v>
      </c>
    </row>
    <row r="236" spans="2:33">
      <c r="B236" s="2">
        <v>6</v>
      </c>
      <c r="E236" s="1" t="s">
        <v>5</v>
      </c>
      <c r="H236" s="11" t="str">
        <f t="shared" si="88"/>
        <v/>
      </c>
      <c r="K236" s="11" t="str">
        <f t="shared" si="89"/>
        <v/>
      </c>
      <c r="N236" s="11" t="str">
        <f t="shared" si="90"/>
        <v/>
      </c>
      <c r="O236" s="3">
        <f t="shared" ref="O236:AE236" si="106">O234-O235</f>
        <v>33894</v>
      </c>
      <c r="P236" s="4">
        <f t="shared" si="106"/>
        <v>15.899999999999999</v>
      </c>
      <c r="Q236" s="11">
        <f t="shared" si="91"/>
        <v>2131.6981132075475</v>
      </c>
      <c r="R236" s="3">
        <f t="shared" si="106"/>
        <v>65168</v>
      </c>
      <c r="S236" s="4">
        <f t="shared" si="106"/>
        <v>33.9</v>
      </c>
      <c r="T236" s="11">
        <f t="shared" si="92"/>
        <v>1922.3598820058999</v>
      </c>
      <c r="U236" s="3">
        <f t="shared" si="106"/>
        <v>128239</v>
      </c>
      <c r="V236" s="4">
        <f t="shared" si="106"/>
        <v>69.900000000000006</v>
      </c>
      <c r="W236" s="11">
        <f t="shared" si="93"/>
        <v>1834.6065808297567</v>
      </c>
      <c r="X236" s="3">
        <f t="shared" si="106"/>
        <v>210353</v>
      </c>
      <c r="Y236" s="4">
        <f t="shared" si="106"/>
        <v>135</v>
      </c>
      <c r="Z236" s="11">
        <f t="shared" si="94"/>
        <v>1558.1703703703704</v>
      </c>
      <c r="AA236" s="3">
        <f t="shared" si="106"/>
        <v>230297</v>
      </c>
      <c r="AB236" s="4">
        <f t="shared" si="106"/>
        <v>81.800000000000011</v>
      </c>
      <c r="AC236" s="11">
        <f t="shared" si="95"/>
        <v>2815.3667481662587</v>
      </c>
      <c r="AD236" s="5">
        <f t="shared" si="106"/>
        <v>304259</v>
      </c>
      <c r="AE236" s="4">
        <f t="shared" si="106"/>
        <v>143.71</v>
      </c>
      <c r="AF236" s="11">
        <f t="shared" si="96"/>
        <v>2117.1734743580823</v>
      </c>
    </row>
    <row r="237" spans="2:33">
      <c r="B237" s="2">
        <v>1</v>
      </c>
      <c r="C237" s="1" t="s">
        <v>165</v>
      </c>
      <c r="H237" s="11" t="str">
        <f t="shared" si="88"/>
        <v/>
      </c>
      <c r="K237" s="11" t="str">
        <f t="shared" si="89"/>
        <v/>
      </c>
      <c r="N237" s="11" t="str">
        <f t="shared" si="90"/>
        <v/>
      </c>
      <c r="O237" s="3">
        <v>1481661</v>
      </c>
      <c r="P237" s="4">
        <v>35.61</v>
      </c>
      <c r="Q237" s="11">
        <f t="shared" si="91"/>
        <v>41608.003369839935</v>
      </c>
      <c r="R237" s="3">
        <v>172734</v>
      </c>
      <c r="S237" s="4">
        <v>59.7</v>
      </c>
      <c r="T237" s="11">
        <f t="shared" si="92"/>
        <v>2893.366834170854</v>
      </c>
      <c r="U237" s="3">
        <v>190502</v>
      </c>
      <c r="V237" s="4">
        <v>86.1</v>
      </c>
      <c r="W237" s="11">
        <f t="shared" si="93"/>
        <v>2212.5667828106853</v>
      </c>
      <c r="X237" s="3">
        <v>284708</v>
      </c>
      <c r="Y237" s="4">
        <v>197</v>
      </c>
      <c r="Z237" s="11">
        <f t="shared" si="94"/>
        <v>1445.2182741116751</v>
      </c>
      <c r="AA237" s="3">
        <v>304466</v>
      </c>
      <c r="AB237" s="4">
        <v>218.8</v>
      </c>
      <c r="AC237" s="11">
        <f t="shared" si="95"/>
        <v>1391.526508226691</v>
      </c>
      <c r="AD237" s="5">
        <v>419830</v>
      </c>
      <c r="AE237" s="4">
        <v>339.48</v>
      </c>
      <c r="AF237" s="11">
        <f t="shared" si="96"/>
        <v>1236.6855190291033</v>
      </c>
    </row>
    <row r="238" spans="2:33">
      <c r="B238" s="2">
        <v>2</v>
      </c>
      <c r="D238" s="1" t="s">
        <v>166</v>
      </c>
      <c r="H238" s="11" t="str">
        <f t="shared" si="88"/>
        <v/>
      </c>
      <c r="K238" s="11" t="str">
        <f t="shared" si="89"/>
        <v/>
      </c>
      <c r="N238" s="11" t="str">
        <f t="shared" si="90"/>
        <v/>
      </c>
      <c r="O238" s="3">
        <v>124769</v>
      </c>
      <c r="P238" s="4">
        <v>25.4</v>
      </c>
      <c r="Q238" s="11">
        <f t="shared" si="91"/>
        <v>4912.1653543307093</v>
      </c>
      <c r="R238" s="3">
        <v>111827</v>
      </c>
      <c r="S238" s="4">
        <v>25.4</v>
      </c>
      <c r="T238" s="11">
        <f t="shared" si="92"/>
        <v>4402.6377952755911</v>
      </c>
      <c r="U238" s="3">
        <v>174587</v>
      </c>
      <c r="V238" s="4">
        <v>77</v>
      </c>
      <c r="W238" s="11">
        <f t="shared" si="93"/>
        <v>2267.3636363636365</v>
      </c>
      <c r="X238" s="3">
        <v>175030</v>
      </c>
      <c r="Y238" s="4">
        <v>77</v>
      </c>
      <c r="Z238" s="11">
        <f t="shared" si="94"/>
        <v>2273.1168831168829</v>
      </c>
      <c r="AA238" s="3">
        <v>165121</v>
      </c>
      <c r="AB238" s="4">
        <v>77.2</v>
      </c>
      <c r="AC238" s="11">
        <f t="shared" si="95"/>
        <v>2138.8730569948184</v>
      </c>
      <c r="AD238" s="12">
        <v>173890</v>
      </c>
      <c r="AE238" s="13">
        <v>92.66</v>
      </c>
      <c r="AF238" s="11">
        <f t="shared" si="96"/>
        <v>1876.6458018562487</v>
      </c>
    </row>
    <row r="239" spans="2:33">
      <c r="B239" s="2">
        <v>6</v>
      </c>
      <c r="E239" s="1" t="s">
        <v>5</v>
      </c>
      <c r="H239" s="11" t="str">
        <f t="shared" si="88"/>
        <v/>
      </c>
      <c r="K239" s="11" t="str">
        <f t="shared" si="89"/>
        <v/>
      </c>
      <c r="N239" s="11" t="str">
        <f t="shared" si="90"/>
        <v/>
      </c>
      <c r="O239" s="3">
        <f t="shared" ref="O239:AE239" si="107">O237-O238</f>
        <v>1356892</v>
      </c>
      <c r="P239" s="4">
        <f t="shared" si="107"/>
        <v>10.210000000000001</v>
      </c>
      <c r="Q239" s="11">
        <f t="shared" si="91"/>
        <v>132898.33496571987</v>
      </c>
      <c r="R239" s="3">
        <f t="shared" si="107"/>
        <v>60907</v>
      </c>
      <c r="S239" s="4">
        <f t="shared" si="107"/>
        <v>34.300000000000004</v>
      </c>
      <c r="T239" s="11">
        <f t="shared" si="92"/>
        <v>1775.7142857142856</v>
      </c>
      <c r="U239" s="3">
        <f t="shared" si="107"/>
        <v>15915</v>
      </c>
      <c r="V239" s="4">
        <f t="shared" si="107"/>
        <v>9.0999999999999943</v>
      </c>
      <c r="W239" s="11">
        <f t="shared" si="93"/>
        <v>1748.9010989010999</v>
      </c>
      <c r="X239" s="3">
        <f t="shared" si="107"/>
        <v>109678</v>
      </c>
      <c r="Y239" s="4">
        <f t="shared" si="107"/>
        <v>120</v>
      </c>
      <c r="Z239" s="11">
        <f t="shared" si="94"/>
        <v>913.98333333333335</v>
      </c>
      <c r="AA239" s="3">
        <f t="shared" si="107"/>
        <v>139345</v>
      </c>
      <c r="AB239" s="4">
        <f t="shared" si="107"/>
        <v>141.60000000000002</v>
      </c>
      <c r="AC239" s="11">
        <f t="shared" si="95"/>
        <v>984.07485875706197</v>
      </c>
      <c r="AD239" s="5">
        <f t="shared" si="107"/>
        <v>245940</v>
      </c>
      <c r="AE239" s="4">
        <f t="shared" si="107"/>
        <v>246.82000000000002</v>
      </c>
      <c r="AF239" s="11">
        <f t="shared" si="96"/>
        <v>996.43464873186929</v>
      </c>
    </row>
    <row r="240" spans="2:33">
      <c r="B240" s="2">
        <v>1</v>
      </c>
      <c r="C240" s="1" t="s">
        <v>167</v>
      </c>
      <c r="H240" s="11" t="str">
        <f t="shared" si="88"/>
        <v/>
      </c>
      <c r="K240" s="11" t="str">
        <f t="shared" si="89"/>
        <v/>
      </c>
      <c r="N240" s="11" t="str">
        <f t="shared" si="90"/>
        <v/>
      </c>
      <c r="Q240" s="11" t="str">
        <f t="shared" si="91"/>
        <v/>
      </c>
      <c r="R240" s="3">
        <v>121927</v>
      </c>
      <c r="S240" s="4">
        <v>66.7</v>
      </c>
      <c r="T240" s="11">
        <f t="shared" si="92"/>
        <v>1827.991004497751</v>
      </c>
      <c r="U240" s="3">
        <v>149727</v>
      </c>
      <c r="V240" s="4">
        <v>61</v>
      </c>
      <c r="W240" s="11">
        <f t="shared" si="93"/>
        <v>2454.5409836065573</v>
      </c>
      <c r="X240" s="3">
        <v>205744</v>
      </c>
      <c r="Y240" s="4">
        <v>130</v>
      </c>
      <c r="Z240" s="11">
        <f t="shared" si="94"/>
        <v>1582.6461538461538</v>
      </c>
      <c r="AA240" s="3">
        <v>259147</v>
      </c>
      <c r="AB240" s="4">
        <v>152.9</v>
      </c>
      <c r="AC240" s="11">
        <f t="shared" si="95"/>
        <v>1694.8790058862</v>
      </c>
      <c r="AD240" s="5">
        <v>417933</v>
      </c>
      <c r="AE240" s="4">
        <v>180.05</v>
      </c>
      <c r="AF240" s="11">
        <f t="shared" si="96"/>
        <v>2321.2052207720076</v>
      </c>
    </row>
    <row r="241" spans="2:33">
      <c r="B241" s="2">
        <v>2</v>
      </c>
      <c r="D241" s="1" t="s">
        <v>168</v>
      </c>
      <c r="H241" s="11" t="str">
        <f t="shared" si="88"/>
        <v/>
      </c>
      <c r="K241" s="11" t="str">
        <f t="shared" si="89"/>
        <v/>
      </c>
      <c r="N241" s="11" t="str">
        <f t="shared" si="90"/>
        <v/>
      </c>
      <c r="Q241" s="11" t="str">
        <f t="shared" si="91"/>
        <v/>
      </c>
      <c r="R241" s="3">
        <v>70197</v>
      </c>
      <c r="S241" s="4">
        <v>18.899999999999999</v>
      </c>
      <c r="T241" s="11">
        <f t="shared" si="92"/>
        <v>3714.1269841269846</v>
      </c>
      <c r="U241" s="3">
        <v>69478</v>
      </c>
      <c r="V241" s="4">
        <v>21</v>
      </c>
      <c r="W241" s="11">
        <f t="shared" si="93"/>
        <v>3308.4761904761904</v>
      </c>
      <c r="X241" s="3">
        <v>64407</v>
      </c>
      <c r="Y241" s="4">
        <v>26</v>
      </c>
      <c r="Z241" s="11">
        <f t="shared" si="94"/>
        <v>2477.1923076923076</v>
      </c>
      <c r="AA241" s="3">
        <v>63909</v>
      </c>
      <c r="AB241" s="4">
        <v>26.1</v>
      </c>
      <c r="AC241" s="11">
        <f t="shared" si="95"/>
        <v>2448.6206896551721</v>
      </c>
      <c r="AD241" s="12">
        <v>77226</v>
      </c>
      <c r="AE241" s="13">
        <v>26.64</v>
      </c>
      <c r="AF241" s="11">
        <f t="shared" si="96"/>
        <v>2898.8738738738739</v>
      </c>
    </row>
    <row r="242" spans="2:33">
      <c r="B242" s="2">
        <v>6</v>
      </c>
      <c r="E242" s="1" t="s">
        <v>5</v>
      </c>
      <c r="H242" s="11" t="str">
        <f t="shared" si="88"/>
        <v/>
      </c>
      <c r="K242" s="11" t="str">
        <f t="shared" si="89"/>
        <v/>
      </c>
      <c r="N242" s="11" t="str">
        <f t="shared" si="90"/>
        <v/>
      </c>
      <c r="Q242" s="11" t="str">
        <f t="shared" si="91"/>
        <v/>
      </c>
      <c r="R242" s="3">
        <f t="shared" ref="R242:AE242" si="108">R240-R241</f>
        <v>51730</v>
      </c>
      <c r="S242" s="4">
        <f t="shared" si="108"/>
        <v>47.800000000000004</v>
      </c>
      <c r="T242" s="11">
        <f t="shared" si="92"/>
        <v>1082.2175732217572</v>
      </c>
      <c r="U242" s="3">
        <f t="shared" si="108"/>
        <v>80249</v>
      </c>
      <c r="V242" s="4">
        <f t="shared" si="108"/>
        <v>40</v>
      </c>
      <c r="W242" s="11">
        <f t="shared" si="93"/>
        <v>2006.2249999999999</v>
      </c>
      <c r="X242" s="3">
        <f t="shared" si="108"/>
        <v>141337</v>
      </c>
      <c r="Y242" s="4">
        <f t="shared" si="108"/>
        <v>104</v>
      </c>
      <c r="Z242" s="11">
        <f t="shared" si="94"/>
        <v>1359.0096153846155</v>
      </c>
      <c r="AA242" s="3">
        <f t="shared" si="108"/>
        <v>195238</v>
      </c>
      <c r="AB242" s="4">
        <f t="shared" si="108"/>
        <v>126.80000000000001</v>
      </c>
      <c r="AC242" s="11">
        <f t="shared" si="95"/>
        <v>1539.731861198738</v>
      </c>
      <c r="AD242" s="5">
        <f t="shared" si="108"/>
        <v>340707</v>
      </c>
      <c r="AE242" s="4">
        <f t="shared" si="108"/>
        <v>153.41000000000003</v>
      </c>
      <c r="AF242" s="11">
        <f t="shared" si="96"/>
        <v>2220.8917280490186</v>
      </c>
    </row>
    <row r="243" spans="2:33">
      <c r="B243" s="2">
        <v>1</v>
      </c>
      <c r="C243" s="1" t="s">
        <v>169</v>
      </c>
      <c r="H243" s="11" t="str">
        <f t="shared" si="88"/>
        <v/>
      </c>
      <c r="K243" s="11" t="str">
        <f t="shared" si="89"/>
        <v/>
      </c>
      <c r="N243" s="11" t="str">
        <f t="shared" si="90"/>
        <v/>
      </c>
      <c r="O243" s="3">
        <v>298051</v>
      </c>
      <c r="P243" s="4">
        <v>78.900000000000006</v>
      </c>
      <c r="Q243" s="11">
        <f t="shared" si="91"/>
        <v>3777.5792141951833</v>
      </c>
      <c r="R243" s="3">
        <v>372748</v>
      </c>
      <c r="S243" s="4">
        <v>108</v>
      </c>
      <c r="T243" s="11">
        <f t="shared" si="92"/>
        <v>3451.3703703703704</v>
      </c>
      <c r="U243" s="3">
        <v>395540</v>
      </c>
      <c r="V243" s="4">
        <v>128.6</v>
      </c>
      <c r="W243" s="11">
        <f t="shared" si="93"/>
        <v>3075.7387247278384</v>
      </c>
      <c r="X243" s="3">
        <v>383398</v>
      </c>
      <c r="Y243" s="4">
        <v>149</v>
      </c>
      <c r="Z243" s="11">
        <f t="shared" si="94"/>
        <v>2573.1409395973155</v>
      </c>
      <c r="AA243" s="3">
        <v>361627</v>
      </c>
      <c r="AB243" s="4">
        <v>167.3</v>
      </c>
      <c r="AC243" s="11">
        <f t="shared" si="95"/>
        <v>2161.5481171548117</v>
      </c>
      <c r="AD243" s="5">
        <v>417437</v>
      </c>
      <c r="AE243" s="4">
        <v>228.27</v>
      </c>
      <c r="AF243" s="11">
        <f t="shared" si="96"/>
        <v>1828.6984711087746</v>
      </c>
    </row>
    <row r="244" spans="2:33">
      <c r="B244" s="2">
        <v>4</v>
      </c>
      <c r="D244" s="1" t="s">
        <v>170</v>
      </c>
      <c r="H244" s="11" t="str">
        <f t="shared" si="88"/>
        <v/>
      </c>
      <c r="K244" s="11" t="str">
        <f t="shared" si="89"/>
        <v/>
      </c>
      <c r="N244" s="11" t="str">
        <f t="shared" si="90"/>
        <v/>
      </c>
      <c r="O244" s="3">
        <v>168330</v>
      </c>
      <c r="P244" s="4">
        <v>32.799999999999997</v>
      </c>
      <c r="Q244" s="11">
        <f t="shared" si="91"/>
        <v>5132.0121951219517</v>
      </c>
      <c r="R244" s="3">
        <v>166689</v>
      </c>
      <c r="S244" s="4">
        <v>33.200000000000003</v>
      </c>
      <c r="T244" s="11">
        <f t="shared" si="92"/>
        <v>5020.7530120481924</v>
      </c>
      <c r="U244" s="3">
        <v>139788</v>
      </c>
      <c r="V244" s="4">
        <v>33.6</v>
      </c>
      <c r="W244" s="11">
        <f t="shared" si="93"/>
        <v>4160.3571428571431</v>
      </c>
      <c r="X244" s="3">
        <v>115436</v>
      </c>
      <c r="Y244" s="4">
        <v>34</v>
      </c>
      <c r="Z244" s="11">
        <f t="shared" si="94"/>
        <v>3395.1764705882351</v>
      </c>
      <c r="AA244" s="3">
        <v>95732</v>
      </c>
      <c r="AB244" s="4">
        <v>33.799999999999997</v>
      </c>
      <c r="AC244" s="11">
        <f t="shared" si="95"/>
        <v>2832.3076923076924</v>
      </c>
      <c r="AD244" s="12">
        <v>82026</v>
      </c>
      <c r="AE244" s="13">
        <v>33.9</v>
      </c>
      <c r="AF244" s="11">
        <f t="shared" si="96"/>
        <v>2419.646017699115</v>
      </c>
    </row>
    <row r="245" spans="2:33">
      <c r="B245" s="2">
        <v>6</v>
      </c>
      <c r="E245" s="1" t="s">
        <v>5</v>
      </c>
      <c r="H245" s="11" t="str">
        <f t="shared" si="88"/>
        <v/>
      </c>
      <c r="K245" s="11" t="str">
        <f t="shared" si="89"/>
        <v/>
      </c>
      <c r="N245" s="11" t="str">
        <f t="shared" si="90"/>
        <v/>
      </c>
      <c r="O245" s="3">
        <f t="shared" ref="O245:AE245" si="109">O243-O244</f>
        <v>129721</v>
      </c>
      <c r="P245" s="4">
        <f t="shared" si="109"/>
        <v>46.100000000000009</v>
      </c>
      <c r="Q245" s="11">
        <f t="shared" si="91"/>
        <v>2813.9045553145329</v>
      </c>
      <c r="R245" s="3">
        <f t="shared" si="109"/>
        <v>206059</v>
      </c>
      <c r="S245" s="4">
        <f t="shared" si="109"/>
        <v>74.8</v>
      </c>
      <c r="T245" s="11">
        <f t="shared" si="92"/>
        <v>2754.7994652406419</v>
      </c>
      <c r="U245" s="3">
        <f t="shared" si="109"/>
        <v>255752</v>
      </c>
      <c r="V245" s="4">
        <f t="shared" si="109"/>
        <v>95</v>
      </c>
      <c r="W245" s="11">
        <f t="shared" si="93"/>
        <v>2692.1263157894737</v>
      </c>
      <c r="X245" s="3">
        <f t="shared" si="109"/>
        <v>267962</v>
      </c>
      <c r="Y245" s="4">
        <f t="shared" si="109"/>
        <v>115</v>
      </c>
      <c r="Z245" s="11">
        <f t="shared" si="94"/>
        <v>2330.1043478260872</v>
      </c>
      <c r="AA245" s="3">
        <f t="shared" si="109"/>
        <v>265895</v>
      </c>
      <c r="AB245" s="4">
        <f t="shared" si="109"/>
        <v>133.5</v>
      </c>
      <c r="AC245" s="11">
        <f t="shared" si="95"/>
        <v>1991.7228464419475</v>
      </c>
      <c r="AD245" s="5">
        <f t="shared" si="109"/>
        <v>335411</v>
      </c>
      <c r="AE245" s="4">
        <f t="shared" si="109"/>
        <v>194.37</v>
      </c>
      <c r="AF245" s="11">
        <f t="shared" si="96"/>
        <v>1725.6315274990995</v>
      </c>
    </row>
    <row r="246" spans="2:33">
      <c r="B246" s="2">
        <v>1</v>
      </c>
      <c r="C246" s="1" t="s">
        <v>171</v>
      </c>
      <c r="H246" s="11" t="str">
        <f t="shared" si="88"/>
        <v/>
      </c>
      <c r="K246" s="11" t="str">
        <f t="shared" si="89"/>
        <v/>
      </c>
      <c r="N246" s="11" t="str">
        <f t="shared" si="90"/>
        <v/>
      </c>
      <c r="O246" s="3">
        <v>265286</v>
      </c>
      <c r="P246" s="4">
        <v>43.6</v>
      </c>
      <c r="Q246" s="11">
        <f t="shared" si="91"/>
        <v>6084.5412844036691</v>
      </c>
      <c r="R246" s="3">
        <v>333286</v>
      </c>
      <c r="S246" s="4">
        <v>67.7</v>
      </c>
      <c r="T246" s="11">
        <f t="shared" si="92"/>
        <v>4922.983751846381</v>
      </c>
      <c r="U246" s="3">
        <v>376169</v>
      </c>
      <c r="V246" s="4">
        <v>96.2</v>
      </c>
      <c r="W246" s="11">
        <f t="shared" si="93"/>
        <v>3910.2806652806653</v>
      </c>
      <c r="X246" s="3">
        <v>379284</v>
      </c>
      <c r="Y246" s="4">
        <v>128</v>
      </c>
      <c r="Z246" s="11">
        <f t="shared" si="94"/>
        <v>2963.15625</v>
      </c>
      <c r="AA246" s="3">
        <v>388918</v>
      </c>
      <c r="AB246" s="4">
        <v>133.6</v>
      </c>
      <c r="AC246" s="11">
        <f t="shared" si="95"/>
        <v>2911.0628742514973</v>
      </c>
      <c r="AD246" s="5">
        <v>402267</v>
      </c>
      <c r="AE246" s="4">
        <v>179.66</v>
      </c>
      <c r="AF246" s="11">
        <f t="shared" si="96"/>
        <v>2239.0459757319381</v>
      </c>
    </row>
    <row r="247" spans="2:33">
      <c r="B247" s="2">
        <v>2</v>
      </c>
      <c r="D247" s="1" t="s">
        <v>172</v>
      </c>
      <c r="H247" s="11" t="str">
        <f t="shared" si="88"/>
        <v/>
      </c>
      <c r="K247" s="11" t="str">
        <f t="shared" si="89"/>
        <v/>
      </c>
      <c r="N247" s="11" t="str">
        <f t="shared" si="90"/>
        <v/>
      </c>
      <c r="O247" s="3">
        <v>220583</v>
      </c>
      <c r="P247" s="4">
        <v>25.3</v>
      </c>
      <c r="Q247" s="11">
        <f t="shared" si="91"/>
        <v>8718.6956521739121</v>
      </c>
      <c r="R247" s="3">
        <v>216038</v>
      </c>
      <c r="S247" s="4">
        <v>25</v>
      </c>
      <c r="T247" s="11">
        <f t="shared" si="92"/>
        <v>8641.52</v>
      </c>
      <c r="U247" s="3">
        <v>197208</v>
      </c>
      <c r="V247" s="4">
        <v>25.8</v>
      </c>
      <c r="W247" s="11">
        <f t="shared" si="93"/>
        <v>7643.7209302325582</v>
      </c>
      <c r="X247" s="3">
        <v>170105</v>
      </c>
      <c r="Y247" s="4">
        <v>24</v>
      </c>
      <c r="Z247" s="11">
        <f t="shared" si="94"/>
        <v>7087.708333333333</v>
      </c>
      <c r="AA247" s="3">
        <v>163860</v>
      </c>
      <c r="AB247" s="4">
        <v>25.1</v>
      </c>
      <c r="AC247" s="11">
        <f t="shared" si="95"/>
        <v>6528.2868525896411</v>
      </c>
      <c r="AD247" s="12">
        <v>147306</v>
      </c>
      <c r="AE247" s="13">
        <v>25.09</v>
      </c>
      <c r="AF247" s="11">
        <f t="shared" si="96"/>
        <v>5871.1040255081707</v>
      </c>
    </row>
    <row r="248" spans="2:33">
      <c r="B248" s="2">
        <v>6</v>
      </c>
      <c r="E248" s="1" t="s">
        <v>5</v>
      </c>
      <c r="H248" s="11" t="str">
        <f t="shared" si="88"/>
        <v/>
      </c>
      <c r="K248" s="11" t="str">
        <f t="shared" si="89"/>
        <v/>
      </c>
      <c r="N248" s="11" t="str">
        <f t="shared" si="90"/>
        <v/>
      </c>
      <c r="O248" s="3">
        <f t="shared" ref="O248:AE248" si="110">O246-O247</f>
        <v>44703</v>
      </c>
      <c r="P248" s="4">
        <f t="shared" si="110"/>
        <v>18.3</v>
      </c>
      <c r="Q248" s="11">
        <f t="shared" si="91"/>
        <v>2442.7868852459014</v>
      </c>
      <c r="R248" s="3">
        <f t="shared" si="110"/>
        <v>117248</v>
      </c>
      <c r="S248" s="4">
        <f t="shared" si="110"/>
        <v>42.7</v>
      </c>
      <c r="T248" s="11">
        <f t="shared" si="92"/>
        <v>2745.8548009367678</v>
      </c>
      <c r="U248" s="3">
        <f t="shared" si="110"/>
        <v>178961</v>
      </c>
      <c r="V248" s="4">
        <f t="shared" si="110"/>
        <v>70.400000000000006</v>
      </c>
      <c r="W248" s="11">
        <f t="shared" si="93"/>
        <v>2542.059659090909</v>
      </c>
      <c r="X248" s="3">
        <f t="shared" si="110"/>
        <v>209179</v>
      </c>
      <c r="Y248" s="4">
        <f t="shared" si="110"/>
        <v>104</v>
      </c>
      <c r="Z248" s="11">
        <f t="shared" si="94"/>
        <v>2011.3365384615386</v>
      </c>
      <c r="AA248" s="3">
        <f t="shared" si="110"/>
        <v>225058</v>
      </c>
      <c r="AB248" s="4">
        <f t="shared" si="110"/>
        <v>108.5</v>
      </c>
      <c r="AC248" s="11">
        <f t="shared" si="95"/>
        <v>2074.2672811059906</v>
      </c>
      <c r="AD248" s="5">
        <f t="shared" si="110"/>
        <v>254961</v>
      </c>
      <c r="AE248" s="4">
        <f t="shared" si="110"/>
        <v>154.57</v>
      </c>
      <c r="AF248" s="11">
        <f t="shared" si="96"/>
        <v>1649.4856699230122</v>
      </c>
    </row>
    <row r="249" spans="2:33">
      <c r="B249" s="2">
        <v>1</v>
      </c>
      <c r="C249" s="1" t="s">
        <v>173</v>
      </c>
      <c r="H249" s="11" t="str">
        <f t="shared" si="88"/>
        <v/>
      </c>
      <c r="K249" s="11" t="str">
        <f t="shared" si="89"/>
        <v/>
      </c>
      <c r="N249" s="11" t="str">
        <f t="shared" si="90"/>
        <v/>
      </c>
      <c r="Q249" s="11" t="str">
        <f t="shared" si="91"/>
        <v/>
      </c>
      <c r="R249" s="3">
        <v>141763</v>
      </c>
      <c r="S249" s="4">
        <v>38.299999999999997</v>
      </c>
      <c r="T249" s="11">
        <f t="shared" si="92"/>
        <v>3701.3838120104442</v>
      </c>
      <c r="U249" s="3">
        <v>176155</v>
      </c>
      <c r="V249" s="4">
        <v>57.2</v>
      </c>
      <c r="W249" s="11">
        <f t="shared" si="93"/>
        <v>3079.632867132867</v>
      </c>
      <c r="X249" s="3">
        <v>222236</v>
      </c>
      <c r="Y249" s="4">
        <v>68</v>
      </c>
      <c r="Z249" s="11">
        <f t="shared" si="94"/>
        <v>3268.1764705882351</v>
      </c>
      <c r="AA249" s="3">
        <v>302605</v>
      </c>
      <c r="AB249" s="4">
        <v>98.3</v>
      </c>
      <c r="AC249" s="11">
        <f t="shared" si="95"/>
        <v>3078.3825025432352</v>
      </c>
      <c r="AD249" s="28">
        <v>396125</v>
      </c>
      <c r="AE249" s="27">
        <v>110.33</v>
      </c>
      <c r="AF249" s="11">
        <f t="shared" si="96"/>
        <v>3590.3652678328649</v>
      </c>
    </row>
    <row r="250" spans="2:33">
      <c r="B250" s="2">
        <v>2</v>
      </c>
      <c r="D250" s="1" t="s">
        <v>174</v>
      </c>
      <c r="H250" s="11" t="str">
        <f t="shared" si="88"/>
        <v/>
      </c>
      <c r="K250" s="11" t="str">
        <f t="shared" si="89"/>
        <v/>
      </c>
      <c r="N250" s="11" t="str">
        <f t="shared" si="90"/>
        <v/>
      </c>
      <c r="Q250" s="11" t="str">
        <f t="shared" si="91"/>
        <v/>
      </c>
      <c r="R250" s="3">
        <v>56848</v>
      </c>
      <c r="S250" s="4">
        <v>16</v>
      </c>
      <c r="T250" s="11">
        <f t="shared" si="92"/>
        <v>3553</v>
      </c>
      <c r="U250" s="3">
        <v>69515</v>
      </c>
      <c r="V250" s="4">
        <v>25.9</v>
      </c>
      <c r="W250" s="11">
        <f t="shared" si="93"/>
        <v>2683.9768339768343</v>
      </c>
      <c r="X250" s="3">
        <v>105005</v>
      </c>
      <c r="Y250" s="4">
        <v>32</v>
      </c>
      <c r="Z250" s="11">
        <f t="shared" si="94"/>
        <v>3281.40625</v>
      </c>
      <c r="AA250" s="3">
        <v>174820</v>
      </c>
      <c r="AB250" s="4">
        <v>91.8</v>
      </c>
      <c r="AC250" s="11">
        <f t="shared" si="95"/>
        <v>1904.3572984749455</v>
      </c>
      <c r="AD250" s="29">
        <v>247057</v>
      </c>
      <c r="AE250" s="30">
        <v>113.1</v>
      </c>
      <c r="AF250" s="11">
        <f t="shared" si="96"/>
        <v>2184.4120247568526</v>
      </c>
    </row>
    <row r="251" spans="2:33">
      <c r="B251" s="2">
        <v>6</v>
      </c>
      <c r="E251" s="1" t="s">
        <v>5</v>
      </c>
      <c r="H251" s="11" t="str">
        <f t="shared" si="88"/>
        <v/>
      </c>
      <c r="K251" s="11" t="str">
        <f t="shared" si="89"/>
        <v/>
      </c>
      <c r="N251" s="11" t="str">
        <f t="shared" si="90"/>
        <v/>
      </c>
      <c r="Q251" s="11" t="str">
        <f t="shared" si="91"/>
        <v/>
      </c>
      <c r="R251" s="3">
        <f t="shared" ref="R251:AE251" si="111">R249-R250</f>
        <v>84915</v>
      </c>
      <c r="S251" s="4">
        <f t="shared" si="111"/>
        <v>22.299999999999997</v>
      </c>
      <c r="T251" s="11">
        <f t="shared" si="92"/>
        <v>3807.8475336322877</v>
      </c>
      <c r="U251" s="3">
        <f t="shared" si="111"/>
        <v>106640</v>
      </c>
      <c r="V251" s="4">
        <f t="shared" si="111"/>
        <v>31.300000000000004</v>
      </c>
      <c r="W251" s="11">
        <f t="shared" si="93"/>
        <v>3407.0287539936098</v>
      </c>
      <c r="X251" s="3">
        <f t="shared" si="111"/>
        <v>117231</v>
      </c>
      <c r="Y251" s="4">
        <f t="shared" si="111"/>
        <v>36</v>
      </c>
      <c r="Z251" s="11">
        <f t="shared" si="94"/>
        <v>3256.4166666666665</v>
      </c>
      <c r="AA251" s="3">
        <f t="shared" si="111"/>
        <v>127785</v>
      </c>
      <c r="AB251" s="4">
        <f t="shared" si="111"/>
        <v>6.5</v>
      </c>
      <c r="AC251" s="11">
        <f t="shared" si="95"/>
        <v>19659.23076923077</v>
      </c>
      <c r="AD251" s="28">
        <f t="shared" si="111"/>
        <v>149068</v>
      </c>
      <c r="AE251" s="27">
        <f t="shared" si="111"/>
        <v>-2.769999999999996</v>
      </c>
      <c r="AF251" s="11">
        <f t="shared" si="96"/>
        <v>-53815.162454873724</v>
      </c>
    </row>
    <row r="252" spans="2:33">
      <c r="B252" s="2">
        <v>1</v>
      </c>
      <c r="C252" s="1" t="s">
        <v>175</v>
      </c>
      <c r="H252" s="11" t="str">
        <f t="shared" si="88"/>
        <v/>
      </c>
      <c r="K252" s="11" t="str">
        <f t="shared" si="89"/>
        <v/>
      </c>
      <c r="N252" s="11" t="str">
        <f t="shared" si="90"/>
        <v/>
      </c>
      <c r="Q252" s="11" t="str">
        <f t="shared" si="91"/>
        <v/>
      </c>
      <c r="T252" s="11" t="str">
        <f t="shared" si="92"/>
        <v/>
      </c>
      <c r="W252" s="11" t="str">
        <f t="shared" si="93"/>
        <v/>
      </c>
      <c r="Z252" s="11" t="str">
        <f t="shared" si="94"/>
        <v/>
      </c>
      <c r="AA252" s="18">
        <v>398978</v>
      </c>
      <c r="AB252" s="19">
        <v>1018.5</v>
      </c>
      <c r="AC252" s="11">
        <f t="shared" si="95"/>
        <v>391.7309769268532</v>
      </c>
      <c r="AD252" s="5">
        <v>393289</v>
      </c>
      <c r="AE252" s="4">
        <v>219.74</v>
      </c>
      <c r="AF252" s="11">
        <f t="shared" si="96"/>
        <v>1789.7924820242104</v>
      </c>
      <c r="AG252" s="1" t="s">
        <v>176</v>
      </c>
    </row>
    <row r="253" spans="2:33">
      <c r="B253" s="2">
        <v>2</v>
      </c>
      <c r="D253" s="1" t="s">
        <v>177</v>
      </c>
      <c r="H253" s="11" t="str">
        <f t="shared" si="88"/>
        <v/>
      </c>
      <c r="K253" s="11" t="str">
        <f t="shared" si="89"/>
        <v/>
      </c>
      <c r="N253" s="11" t="str">
        <f t="shared" si="90"/>
        <v/>
      </c>
      <c r="Q253" s="11" t="str">
        <f t="shared" si="91"/>
        <v/>
      </c>
      <c r="T253" s="11" t="str">
        <f t="shared" si="92"/>
        <v/>
      </c>
      <c r="W253" s="11" t="str">
        <f t="shared" si="93"/>
        <v/>
      </c>
      <c r="Z253" s="11" t="str">
        <f t="shared" si="94"/>
        <v/>
      </c>
      <c r="AA253" s="18">
        <v>59646</v>
      </c>
      <c r="AB253" s="19">
        <v>28.7</v>
      </c>
      <c r="AC253" s="11">
        <f t="shared" si="95"/>
        <v>2078.2578397212542</v>
      </c>
      <c r="AD253" s="12">
        <v>71382</v>
      </c>
      <c r="AE253" s="13">
        <v>30.2</v>
      </c>
      <c r="AF253" s="11">
        <f t="shared" si="96"/>
        <v>2363.6423841059604</v>
      </c>
    </row>
    <row r="254" spans="2:33">
      <c r="B254" s="2">
        <v>6</v>
      </c>
      <c r="E254" s="1" t="s">
        <v>5</v>
      </c>
      <c r="H254" s="11" t="str">
        <f t="shared" si="88"/>
        <v/>
      </c>
      <c r="K254" s="11" t="str">
        <f t="shared" si="89"/>
        <v/>
      </c>
      <c r="N254" s="11" t="str">
        <f t="shared" si="90"/>
        <v/>
      </c>
      <c r="Q254" s="11" t="str">
        <f t="shared" si="91"/>
        <v/>
      </c>
      <c r="T254" s="11" t="str">
        <f t="shared" si="92"/>
        <v/>
      </c>
      <c r="W254" s="11" t="str">
        <f t="shared" si="93"/>
        <v/>
      </c>
      <c r="Z254" s="11" t="str">
        <f t="shared" si="94"/>
        <v/>
      </c>
      <c r="AA254" s="18">
        <f>AA252-AA253</f>
        <v>339332</v>
      </c>
      <c r="AB254" s="18">
        <f>AB252-AB253</f>
        <v>989.8</v>
      </c>
      <c r="AC254" s="11">
        <f t="shared" si="95"/>
        <v>342.82885431400285</v>
      </c>
      <c r="AD254" s="5">
        <f>AD252-AD253</f>
        <v>321907</v>
      </c>
      <c r="AE254" s="4">
        <f>AE252-AE253</f>
        <v>189.54000000000002</v>
      </c>
      <c r="AF254" s="11">
        <f t="shared" si="96"/>
        <v>1698.3591853962223</v>
      </c>
    </row>
    <row r="255" spans="2:33">
      <c r="B255" s="2">
        <v>1</v>
      </c>
      <c r="C255" s="1" t="s">
        <v>178</v>
      </c>
      <c r="H255" s="11" t="str">
        <f t="shared" si="88"/>
        <v/>
      </c>
      <c r="K255" s="11" t="str">
        <f t="shared" si="89"/>
        <v/>
      </c>
      <c r="N255" s="11" t="str">
        <f t="shared" si="90"/>
        <v/>
      </c>
      <c r="O255" s="3">
        <v>236076</v>
      </c>
      <c r="P255" s="4">
        <v>103.9</v>
      </c>
      <c r="Q255" s="11">
        <f t="shared" si="91"/>
        <v>2272.1462945139556</v>
      </c>
      <c r="R255" s="3">
        <v>210676</v>
      </c>
      <c r="S255" s="4">
        <v>104.8</v>
      </c>
      <c r="T255" s="11">
        <f t="shared" si="92"/>
        <v>2010.2671755725191</v>
      </c>
      <c r="U255" s="3">
        <v>204205</v>
      </c>
      <c r="V255" s="4">
        <v>98.4</v>
      </c>
      <c r="W255" s="11">
        <f t="shared" si="93"/>
        <v>2075.2540650406504</v>
      </c>
      <c r="X255" s="3">
        <v>406517</v>
      </c>
      <c r="Y255" s="4">
        <v>197</v>
      </c>
      <c r="Z255" s="11">
        <f t="shared" si="94"/>
        <v>2063.5380710659897</v>
      </c>
      <c r="AA255" s="3">
        <v>388225</v>
      </c>
      <c r="AB255" s="4">
        <v>201.3</v>
      </c>
      <c r="AC255" s="11">
        <f t="shared" si="95"/>
        <v>1928.589170392449</v>
      </c>
      <c r="AD255" s="5">
        <v>385237</v>
      </c>
      <c r="AE255" s="4">
        <v>158.69999999999999</v>
      </c>
      <c r="AF255" s="11">
        <f t="shared" si="96"/>
        <v>2427.454316320101</v>
      </c>
    </row>
    <row r="256" spans="2:33">
      <c r="B256" s="2">
        <v>4</v>
      </c>
      <c r="D256" s="1" t="s">
        <v>179</v>
      </c>
      <c r="H256" s="11" t="str">
        <f t="shared" si="88"/>
        <v/>
      </c>
      <c r="K256" s="11" t="str">
        <f t="shared" si="89"/>
        <v/>
      </c>
      <c r="N256" s="11" t="str">
        <f t="shared" si="90"/>
        <v/>
      </c>
      <c r="O256" s="3">
        <v>125536</v>
      </c>
      <c r="P256" s="4">
        <v>24.9</v>
      </c>
      <c r="Q256" s="11">
        <f t="shared" si="91"/>
        <v>5041.606425702812</v>
      </c>
      <c r="R256" s="3">
        <v>111443</v>
      </c>
      <c r="S256" s="4">
        <v>25.3</v>
      </c>
      <c r="T256" s="11">
        <f t="shared" si="92"/>
        <v>4404.861660079051</v>
      </c>
      <c r="U256" s="3">
        <v>103564</v>
      </c>
      <c r="V256" s="4">
        <v>25.7</v>
      </c>
      <c r="W256" s="11">
        <f t="shared" si="93"/>
        <v>4029.7276264591442</v>
      </c>
      <c r="X256" s="3">
        <v>88117</v>
      </c>
      <c r="Y256" s="4">
        <v>25</v>
      </c>
      <c r="Z256" s="11">
        <f t="shared" si="94"/>
        <v>3524.68</v>
      </c>
      <c r="AA256" s="3">
        <v>81805</v>
      </c>
      <c r="AB256" s="4">
        <v>25.2</v>
      </c>
      <c r="AC256" s="11">
        <f t="shared" si="95"/>
        <v>3246.230158730159</v>
      </c>
      <c r="AD256" s="12">
        <v>76415</v>
      </c>
      <c r="AE256" s="13">
        <v>25.23</v>
      </c>
      <c r="AF256" s="11">
        <f t="shared" si="96"/>
        <v>3028.7356321839079</v>
      </c>
    </row>
    <row r="257" spans="2:32">
      <c r="B257" s="2">
        <v>6</v>
      </c>
      <c r="E257" s="1" t="s">
        <v>5</v>
      </c>
      <c r="H257" s="11" t="str">
        <f t="shared" si="88"/>
        <v/>
      </c>
      <c r="K257" s="11" t="str">
        <f t="shared" si="89"/>
        <v/>
      </c>
      <c r="N257" s="11" t="str">
        <f t="shared" si="90"/>
        <v/>
      </c>
      <c r="O257" s="3">
        <f t="shared" ref="O257:AE257" si="112">O255-O256</f>
        <v>110540</v>
      </c>
      <c r="P257" s="4">
        <f t="shared" si="112"/>
        <v>79</v>
      </c>
      <c r="Q257" s="11">
        <f t="shared" si="91"/>
        <v>1399.2405063291139</v>
      </c>
      <c r="R257" s="3">
        <f t="shared" si="112"/>
        <v>99233</v>
      </c>
      <c r="S257" s="4">
        <f t="shared" si="112"/>
        <v>79.5</v>
      </c>
      <c r="T257" s="11">
        <f t="shared" si="92"/>
        <v>1248.2138364779873</v>
      </c>
      <c r="U257" s="3">
        <f t="shared" si="112"/>
        <v>100641</v>
      </c>
      <c r="V257" s="4">
        <f t="shared" si="112"/>
        <v>72.7</v>
      </c>
      <c r="W257" s="11">
        <f t="shared" si="93"/>
        <v>1384.3328748280605</v>
      </c>
      <c r="X257" s="3">
        <f t="shared" si="112"/>
        <v>318400</v>
      </c>
      <c r="Y257" s="4">
        <f t="shared" si="112"/>
        <v>172</v>
      </c>
      <c r="Z257" s="11">
        <f t="shared" si="94"/>
        <v>1851.1627906976744</v>
      </c>
      <c r="AA257" s="3">
        <f t="shared" si="112"/>
        <v>306420</v>
      </c>
      <c r="AB257" s="4">
        <f t="shared" si="112"/>
        <v>176.10000000000002</v>
      </c>
      <c r="AC257" s="11">
        <f t="shared" si="95"/>
        <v>1740.0340715502552</v>
      </c>
      <c r="AD257" s="5">
        <f t="shared" si="112"/>
        <v>308822</v>
      </c>
      <c r="AE257" s="4">
        <f t="shared" si="112"/>
        <v>133.47</v>
      </c>
      <c r="AF257" s="11">
        <f t="shared" si="96"/>
        <v>2313.7933618041507</v>
      </c>
    </row>
    <row r="258" spans="2:32">
      <c r="B258" s="2">
        <v>1</v>
      </c>
      <c r="C258" s="1" t="s">
        <v>180</v>
      </c>
      <c r="H258" s="11" t="str">
        <f t="shared" si="88"/>
        <v/>
      </c>
      <c r="K258" s="11" t="str">
        <f t="shared" si="89"/>
        <v/>
      </c>
      <c r="N258" s="11" t="str">
        <f t="shared" si="90"/>
        <v/>
      </c>
      <c r="O258" s="3">
        <v>199934</v>
      </c>
      <c r="P258" s="4">
        <v>67.599999999999994</v>
      </c>
      <c r="Q258" s="11">
        <f t="shared" si="91"/>
        <v>2957.6035502958584</v>
      </c>
      <c r="R258" s="3">
        <v>241115</v>
      </c>
      <c r="S258" s="4">
        <v>97</v>
      </c>
      <c r="T258" s="11">
        <f t="shared" si="92"/>
        <v>2485.7216494845361</v>
      </c>
      <c r="U258" s="3">
        <v>255824</v>
      </c>
      <c r="V258" s="4">
        <v>109.1</v>
      </c>
      <c r="W258" s="11">
        <f t="shared" si="93"/>
        <v>2344.8579285059582</v>
      </c>
      <c r="X258" s="3">
        <v>267192</v>
      </c>
      <c r="Y258" s="4">
        <v>122</v>
      </c>
      <c r="Z258" s="11">
        <f t="shared" si="94"/>
        <v>2190.0983606557379</v>
      </c>
      <c r="AA258" s="3">
        <v>293666</v>
      </c>
      <c r="AB258" s="4">
        <v>159.69999999999999</v>
      </c>
      <c r="AC258" s="11">
        <f t="shared" si="95"/>
        <v>1838.8603631809644</v>
      </c>
      <c r="AD258" s="5">
        <v>370505</v>
      </c>
      <c r="AE258" s="4">
        <v>140.32</v>
      </c>
      <c r="AF258" s="11">
        <f t="shared" si="96"/>
        <v>2640.4290193842648</v>
      </c>
    </row>
    <row r="259" spans="2:32">
      <c r="B259" s="2">
        <v>2</v>
      </c>
      <c r="D259" s="1" t="s">
        <v>181</v>
      </c>
      <c r="H259" s="11" t="str">
        <f t="shared" si="88"/>
        <v/>
      </c>
      <c r="K259" s="11" t="str">
        <f t="shared" si="89"/>
        <v/>
      </c>
      <c r="N259" s="11" t="str">
        <f t="shared" si="90"/>
        <v/>
      </c>
      <c r="O259" s="3">
        <v>177965</v>
      </c>
      <c r="P259" s="4">
        <v>54.9</v>
      </c>
      <c r="Q259" s="11">
        <f t="shared" si="91"/>
        <v>3241.6211293260476</v>
      </c>
      <c r="R259" s="3">
        <v>208982</v>
      </c>
      <c r="S259" s="4">
        <v>64.5</v>
      </c>
      <c r="T259" s="11">
        <f t="shared" si="92"/>
        <v>3240.031007751938</v>
      </c>
      <c r="U259" s="3">
        <v>200587</v>
      </c>
      <c r="V259" s="4">
        <v>63.2</v>
      </c>
      <c r="W259" s="11">
        <f t="shared" si="93"/>
        <v>3173.8449367088606</v>
      </c>
      <c r="X259" s="3">
        <v>191003</v>
      </c>
      <c r="Y259" s="4">
        <v>66</v>
      </c>
      <c r="Z259" s="11">
        <f t="shared" si="94"/>
        <v>2893.9848484848485</v>
      </c>
      <c r="AA259" s="3">
        <v>193187</v>
      </c>
      <c r="AB259" s="4">
        <v>75.3</v>
      </c>
      <c r="AC259" s="11">
        <f t="shared" si="95"/>
        <v>2565.5644090305445</v>
      </c>
      <c r="AD259" s="12">
        <v>198682</v>
      </c>
      <c r="AE259" s="13">
        <v>75.8</v>
      </c>
      <c r="AF259" s="11">
        <f t="shared" si="96"/>
        <v>2621.1345646437994</v>
      </c>
    </row>
    <row r="260" spans="2:32">
      <c r="B260" s="2">
        <v>6</v>
      </c>
      <c r="E260" s="1" t="s">
        <v>5</v>
      </c>
      <c r="H260" s="11" t="str">
        <f t="shared" si="88"/>
        <v/>
      </c>
      <c r="K260" s="11" t="str">
        <f t="shared" si="89"/>
        <v/>
      </c>
      <c r="N260" s="11" t="str">
        <f t="shared" si="90"/>
        <v/>
      </c>
      <c r="O260" s="3">
        <f t="shared" ref="O260:AE260" si="113">O258-O259</f>
        <v>21969</v>
      </c>
      <c r="P260" s="4">
        <f t="shared" si="113"/>
        <v>12.699999999999996</v>
      </c>
      <c r="Q260" s="11">
        <f t="shared" si="91"/>
        <v>1729.8425196850399</v>
      </c>
      <c r="R260" s="3">
        <f t="shared" si="113"/>
        <v>32133</v>
      </c>
      <c r="S260" s="4">
        <f t="shared" si="113"/>
        <v>32.5</v>
      </c>
      <c r="T260" s="11">
        <f t="shared" si="92"/>
        <v>988.70769230769235</v>
      </c>
      <c r="U260" s="3">
        <f t="shared" si="113"/>
        <v>55237</v>
      </c>
      <c r="V260" s="4">
        <f t="shared" si="113"/>
        <v>45.899999999999991</v>
      </c>
      <c r="W260" s="11">
        <f t="shared" si="93"/>
        <v>1203.4204793028325</v>
      </c>
      <c r="X260" s="3">
        <f t="shared" si="113"/>
        <v>76189</v>
      </c>
      <c r="Y260" s="4">
        <f t="shared" si="113"/>
        <v>56</v>
      </c>
      <c r="Z260" s="11">
        <f t="shared" si="94"/>
        <v>1360.5178571428571</v>
      </c>
      <c r="AA260" s="3">
        <f t="shared" si="113"/>
        <v>100479</v>
      </c>
      <c r="AB260" s="4">
        <f t="shared" si="113"/>
        <v>84.399999999999991</v>
      </c>
      <c r="AC260" s="11">
        <f t="shared" si="95"/>
        <v>1190.509478672986</v>
      </c>
      <c r="AD260" s="5">
        <f t="shared" si="113"/>
        <v>171823</v>
      </c>
      <c r="AE260" s="4">
        <f t="shared" si="113"/>
        <v>64.52</v>
      </c>
      <c r="AF260" s="11">
        <f t="shared" si="96"/>
        <v>2663.0967141971482</v>
      </c>
    </row>
    <row r="261" spans="2:32">
      <c r="B261" s="2">
        <v>1</v>
      </c>
      <c r="C261" s="1" t="s">
        <v>182</v>
      </c>
      <c r="H261" s="11" t="str">
        <f t="shared" si="88"/>
        <v/>
      </c>
      <c r="K261" s="11" t="str">
        <f t="shared" si="89"/>
        <v/>
      </c>
      <c r="N261" s="11" t="str">
        <f t="shared" si="90"/>
        <v/>
      </c>
      <c r="O261" s="3">
        <v>197631</v>
      </c>
      <c r="P261" s="4">
        <v>44.8</v>
      </c>
      <c r="Q261" s="11">
        <f t="shared" si="91"/>
        <v>4411.40625</v>
      </c>
      <c r="R261" s="3">
        <v>277786</v>
      </c>
      <c r="S261" s="4">
        <v>75.2</v>
      </c>
      <c r="T261" s="11">
        <f t="shared" si="92"/>
        <v>3693.9627659574467</v>
      </c>
      <c r="U261" s="3">
        <v>330102</v>
      </c>
      <c r="V261" s="4">
        <v>96.4</v>
      </c>
      <c r="W261" s="11">
        <f t="shared" si="93"/>
        <v>3424.2946058091284</v>
      </c>
      <c r="X261" s="3">
        <v>331931</v>
      </c>
      <c r="Y261" s="4">
        <v>146</v>
      </c>
      <c r="Z261" s="11">
        <f t="shared" si="94"/>
        <v>2273.5</v>
      </c>
      <c r="AA261" s="3">
        <v>326023</v>
      </c>
      <c r="AB261" s="4">
        <v>163.80000000000001</v>
      </c>
      <c r="AC261" s="11">
        <f t="shared" si="95"/>
        <v>1990.3724053724052</v>
      </c>
      <c r="AD261" s="5">
        <v>365096</v>
      </c>
      <c r="AE261" s="4">
        <v>231.11</v>
      </c>
      <c r="AF261" s="11">
        <f t="shared" si="96"/>
        <v>1579.7499026437627</v>
      </c>
    </row>
    <row r="262" spans="2:32">
      <c r="B262" s="2">
        <v>2</v>
      </c>
      <c r="D262" s="1" t="s">
        <v>183</v>
      </c>
      <c r="H262" s="11" t="str">
        <f t="shared" si="88"/>
        <v/>
      </c>
      <c r="K262" s="11" t="str">
        <f t="shared" si="89"/>
        <v/>
      </c>
      <c r="N262" s="11" t="str">
        <f t="shared" si="90"/>
        <v/>
      </c>
      <c r="O262" s="3">
        <v>163143</v>
      </c>
      <c r="P262" s="4">
        <v>29.3</v>
      </c>
      <c r="Q262" s="11">
        <f t="shared" si="91"/>
        <v>5568.0204778156995</v>
      </c>
      <c r="R262" s="3">
        <v>196940</v>
      </c>
      <c r="S262" s="4">
        <v>29.9</v>
      </c>
      <c r="T262" s="11">
        <f t="shared" si="92"/>
        <v>6586.6220735785955</v>
      </c>
      <c r="U262" s="3">
        <v>193317</v>
      </c>
      <c r="V262" s="4">
        <v>32.799999999999997</v>
      </c>
      <c r="W262" s="11">
        <f t="shared" si="93"/>
        <v>5893.8109756097565</v>
      </c>
      <c r="X262" s="3">
        <v>159611</v>
      </c>
      <c r="Y262" s="4">
        <v>32</v>
      </c>
      <c r="Z262" s="11">
        <f t="shared" si="94"/>
        <v>4987.84375</v>
      </c>
      <c r="AA262" s="3">
        <v>140761</v>
      </c>
      <c r="AB262" s="4">
        <v>33.799999999999997</v>
      </c>
      <c r="AC262" s="11">
        <f t="shared" si="95"/>
        <v>4164.5266272189356</v>
      </c>
      <c r="AD262" s="12">
        <v>124943</v>
      </c>
      <c r="AE262" s="13">
        <v>33.630000000000003</v>
      </c>
      <c r="AF262" s="11">
        <f t="shared" si="96"/>
        <v>3715.2245019327979</v>
      </c>
    </row>
    <row r="263" spans="2:32">
      <c r="B263" s="2">
        <v>6</v>
      </c>
      <c r="E263" s="1" t="s">
        <v>5</v>
      </c>
      <c r="H263" s="11" t="str">
        <f t="shared" si="88"/>
        <v/>
      </c>
      <c r="K263" s="11" t="str">
        <f t="shared" si="89"/>
        <v/>
      </c>
      <c r="N263" s="11" t="str">
        <f t="shared" si="90"/>
        <v/>
      </c>
      <c r="O263" s="3">
        <f t="shared" ref="O263:AE263" si="114">O261-O262</f>
        <v>34488</v>
      </c>
      <c r="P263" s="4">
        <f t="shared" si="114"/>
        <v>15.499999999999996</v>
      </c>
      <c r="Q263" s="11">
        <f t="shared" si="91"/>
        <v>2225.0322580645166</v>
      </c>
      <c r="R263" s="3">
        <f t="shared" si="114"/>
        <v>80846</v>
      </c>
      <c r="S263" s="4">
        <f t="shared" si="114"/>
        <v>45.300000000000004</v>
      </c>
      <c r="T263" s="11">
        <f t="shared" si="92"/>
        <v>1784.679911699779</v>
      </c>
      <c r="U263" s="3">
        <f t="shared" si="114"/>
        <v>136785</v>
      </c>
      <c r="V263" s="4">
        <f t="shared" si="114"/>
        <v>63.600000000000009</v>
      </c>
      <c r="W263" s="11">
        <f t="shared" si="93"/>
        <v>2150.7075471698108</v>
      </c>
      <c r="X263" s="3">
        <f t="shared" si="114"/>
        <v>172320</v>
      </c>
      <c r="Y263" s="4">
        <f t="shared" si="114"/>
        <v>114</v>
      </c>
      <c r="Z263" s="11">
        <f t="shared" si="94"/>
        <v>1511.578947368421</v>
      </c>
      <c r="AA263" s="3">
        <f t="shared" si="114"/>
        <v>185262</v>
      </c>
      <c r="AB263" s="4">
        <f t="shared" si="114"/>
        <v>130</v>
      </c>
      <c r="AC263" s="11">
        <f t="shared" si="95"/>
        <v>1425.0923076923077</v>
      </c>
      <c r="AD263" s="5">
        <f t="shared" si="114"/>
        <v>240153</v>
      </c>
      <c r="AE263" s="4">
        <f t="shared" si="114"/>
        <v>197.48000000000002</v>
      </c>
      <c r="AF263" s="11">
        <f t="shared" si="96"/>
        <v>1216.0877050840591</v>
      </c>
    </row>
    <row r="264" spans="2:32">
      <c r="B264" s="2">
        <v>1</v>
      </c>
      <c r="C264" s="1" t="s">
        <v>184</v>
      </c>
      <c r="H264" s="11" t="str">
        <f t="shared" ref="H264:H319" si="115">IF(ISNUMBER(G264),F264/G264,"")</f>
        <v/>
      </c>
      <c r="K264" s="11" t="str">
        <f t="shared" ref="K264:K319" si="116">IF(ISNUMBER(J264),I264/J264,"")</f>
        <v/>
      </c>
      <c r="N264" s="11" t="str">
        <f t="shared" ref="N264:N319" si="117">IF(ISNUMBER(M264),L264/M264,"")</f>
        <v/>
      </c>
      <c r="O264" s="3">
        <v>169646</v>
      </c>
      <c r="P264" s="4">
        <v>29.3</v>
      </c>
      <c r="Q264" s="11">
        <f t="shared" ref="Q264:Q319" si="118">IF(ISNUMBER(P264),O264/P264,"")</f>
        <v>5789.9658703071673</v>
      </c>
      <c r="R264" s="3">
        <v>209501</v>
      </c>
      <c r="S264" s="4">
        <v>48.2</v>
      </c>
      <c r="T264" s="11">
        <f t="shared" ref="T264:T319" si="119">IF(ISNUMBER(S264),R264/S264,"")</f>
        <v>4346.4937759336099</v>
      </c>
      <c r="U264" s="3">
        <v>240751</v>
      </c>
      <c r="V264" s="4">
        <v>78.400000000000006</v>
      </c>
      <c r="W264" s="11">
        <f t="shared" ref="W264:W319" si="120">IF(ISNUMBER(V264),U264/V264,"")</f>
        <v>3070.8035714285711</v>
      </c>
      <c r="X264" s="3">
        <v>278296</v>
      </c>
      <c r="Y264" s="4">
        <v>137</v>
      </c>
      <c r="Z264" s="11">
        <f t="shared" ref="Z264:Z319" si="121">IF(ISNUMBER(Y264),X264/Y264,"")</f>
        <v>2031.3576642335765</v>
      </c>
      <c r="AA264" s="3">
        <v>292904</v>
      </c>
      <c r="AB264" s="4">
        <v>149.80000000000001</v>
      </c>
      <c r="AC264" s="11">
        <f t="shared" ref="AC264:AC319" si="122">IF(ISNUMBER(AB264),AA264/AB264,"")</f>
        <v>1955.3004005340451</v>
      </c>
      <c r="AD264" s="5">
        <v>362782</v>
      </c>
      <c r="AE264" s="4">
        <v>208.39</v>
      </c>
      <c r="AF264" s="11">
        <f t="shared" ref="AF264:AF319" si="123">IF(ISNUMBER(AE264),AD264/AE264,"")</f>
        <v>1740.880080618072</v>
      </c>
    </row>
    <row r="265" spans="2:32">
      <c r="B265" s="2">
        <v>2</v>
      </c>
      <c r="D265" s="1" t="s">
        <v>185</v>
      </c>
      <c r="H265" s="11" t="str">
        <f t="shared" si="115"/>
        <v/>
      </c>
      <c r="K265" s="11" t="str">
        <f t="shared" si="116"/>
        <v/>
      </c>
      <c r="N265" s="11" t="str">
        <f t="shared" si="117"/>
        <v/>
      </c>
      <c r="O265" s="3">
        <v>89544</v>
      </c>
      <c r="P265" s="4">
        <v>6.3</v>
      </c>
      <c r="Q265" s="11">
        <f t="shared" si="118"/>
        <v>14213.333333333334</v>
      </c>
      <c r="R265" s="3">
        <v>79697</v>
      </c>
      <c r="S265" s="4">
        <v>7.6</v>
      </c>
      <c r="T265" s="11">
        <f t="shared" si="119"/>
        <v>10486.447368421053</v>
      </c>
      <c r="U265" s="3">
        <v>68061</v>
      </c>
      <c r="V265" s="4">
        <v>7.6</v>
      </c>
      <c r="W265" s="11">
        <f t="shared" si="120"/>
        <v>8955.394736842105</v>
      </c>
      <c r="X265" s="3">
        <v>53264</v>
      </c>
      <c r="Y265" s="4">
        <v>8</v>
      </c>
      <c r="Z265" s="11">
        <f t="shared" si="121"/>
        <v>6658</v>
      </c>
      <c r="AA265" s="3">
        <v>52376</v>
      </c>
      <c r="AB265" s="4">
        <v>8.1</v>
      </c>
      <c r="AC265" s="11">
        <f t="shared" si="122"/>
        <v>6466.1728395061727</v>
      </c>
      <c r="AD265" s="12">
        <v>48950</v>
      </c>
      <c r="AE265" s="13">
        <v>8.11</v>
      </c>
      <c r="AF265" s="11">
        <f t="shared" si="123"/>
        <v>6035.7583230579539</v>
      </c>
    </row>
    <row r="266" spans="2:32">
      <c r="B266" s="2">
        <v>6</v>
      </c>
      <c r="E266" s="1" t="s">
        <v>5</v>
      </c>
      <c r="H266" s="11" t="str">
        <f t="shared" si="115"/>
        <v/>
      </c>
      <c r="K266" s="11" t="str">
        <f t="shared" si="116"/>
        <v/>
      </c>
      <c r="N266" s="11" t="str">
        <f t="shared" si="117"/>
        <v/>
      </c>
      <c r="O266" s="3">
        <f t="shared" ref="O266:AE266" si="124">O264-O265</f>
        <v>80102</v>
      </c>
      <c r="P266" s="4">
        <f t="shared" si="124"/>
        <v>23</v>
      </c>
      <c r="Q266" s="11">
        <f t="shared" si="118"/>
        <v>3482.695652173913</v>
      </c>
      <c r="R266" s="3">
        <f t="shared" si="124"/>
        <v>129804</v>
      </c>
      <c r="S266" s="4">
        <f t="shared" si="124"/>
        <v>40.6</v>
      </c>
      <c r="T266" s="11">
        <f t="shared" si="119"/>
        <v>3197.1428571428569</v>
      </c>
      <c r="U266" s="3">
        <f t="shared" si="124"/>
        <v>172690</v>
      </c>
      <c r="V266" s="4">
        <f t="shared" si="124"/>
        <v>70.800000000000011</v>
      </c>
      <c r="W266" s="11">
        <f t="shared" si="120"/>
        <v>2439.1242937853103</v>
      </c>
      <c r="X266" s="3">
        <f t="shared" si="124"/>
        <v>225032</v>
      </c>
      <c r="Y266" s="4">
        <f t="shared" si="124"/>
        <v>129</v>
      </c>
      <c r="Z266" s="11">
        <f t="shared" si="121"/>
        <v>1744.4341085271317</v>
      </c>
      <c r="AA266" s="3">
        <f t="shared" si="124"/>
        <v>240528</v>
      </c>
      <c r="AB266" s="4">
        <f t="shared" si="124"/>
        <v>141.70000000000002</v>
      </c>
      <c r="AC266" s="11">
        <f t="shared" si="122"/>
        <v>1697.4453069865913</v>
      </c>
      <c r="AD266" s="5">
        <f t="shared" si="124"/>
        <v>313832</v>
      </c>
      <c r="AE266" s="4">
        <f t="shared" si="124"/>
        <v>200.27999999999997</v>
      </c>
      <c r="AF266" s="11">
        <f t="shared" si="123"/>
        <v>1566.9662472538448</v>
      </c>
    </row>
    <row r="267" spans="2:32">
      <c r="B267" s="2">
        <v>1</v>
      </c>
      <c r="C267" s="1" t="s">
        <v>186</v>
      </c>
      <c r="H267" s="11" t="str">
        <f t="shared" si="115"/>
        <v/>
      </c>
      <c r="K267" s="11" t="str">
        <f t="shared" si="116"/>
        <v/>
      </c>
      <c r="N267" s="11" t="str">
        <f t="shared" si="117"/>
        <v/>
      </c>
      <c r="O267" s="3">
        <v>153643</v>
      </c>
      <c r="P267" s="4">
        <v>38.299999999999997</v>
      </c>
      <c r="Q267" s="11">
        <f t="shared" si="118"/>
        <v>4011.5665796344651</v>
      </c>
      <c r="R267" s="3">
        <v>185017</v>
      </c>
      <c r="S267" s="4">
        <v>62.2</v>
      </c>
      <c r="T267" s="11">
        <f t="shared" si="119"/>
        <v>2974.5498392282957</v>
      </c>
      <c r="U267" s="3">
        <v>222616</v>
      </c>
      <c r="V267" s="4">
        <v>95.3</v>
      </c>
      <c r="W267" s="11">
        <f t="shared" si="120"/>
        <v>2335.9496327387201</v>
      </c>
      <c r="X267" s="3">
        <v>295133</v>
      </c>
      <c r="Y267" s="4">
        <v>164</v>
      </c>
      <c r="Z267" s="11">
        <f t="shared" si="121"/>
        <v>1799.5914634146341</v>
      </c>
      <c r="AA267" s="3">
        <v>305353</v>
      </c>
      <c r="AB267" s="4">
        <v>199.2</v>
      </c>
      <c r="AC267" s="11">
        <f t="shared" si="122"/>
        <v>1532.8965863453816</v>
      </c>
      <c r="AD267" s="5">
        <v>360331</v>
      </c>
      <c r="AE267" s="4">
        <v>205.57</v>
      </c>
      <c r="AF267" s="11">
        <f t="shared" si="123"/>
        <v>1752.838449190057</v>
      </c>
    </row>
    <row r="268" spans="2:32">
      <c r="B268" s="2">
        <v>4</v>
      </c>
      <c r="D268" s="1" t="s">
        <v>187</v>
      </c>
      <c r="H268" s="11" t="str">
        <f t="shared" si="115"/>
        <v/>
      </c>
      <c r="K268" s="11" t="str">
        <f t="shared" si="116"/>
        <v/>
      </c>
      <c r="N268" s="11" t="str">
        <f t="shared" si="117"/>
        <v/>
      </c>
      <c r="O268" s="3">
        <v>102213</v>
      </c>
      <c r="P268" s="4">
        <v>21</v>
      </c>
      <c r="Q268" s="11">
        <f t="shared" si="118"/>
        <v>4867.2857142857147</v>
      </c>
      <c r="R268" s="3">
        <v>107813</v>
      </c>
      <c r="S268" s="4">
        <v>28.3</v>
      </c>
      <c r="T268" s="11">
        <f t="shared" si="119"/>
        <v>3809.6466431095405</v>
      </c>
      <c r="U268" s="3">
        <v>132483</v>
      </c>
      <c r="V268" s="4">
        <v>52.8</v>
      </c>
      <c r="W268" s="11">
        <f t="shared" si="120"/>
        <v>2509.1477272727275</v>
      </c>
      <c r="X268" s="3">
        <v>158461</v>
      </c>
      <c r="Y268" s="4">
        <v>79</v>
      </c>
      <c r="Z268" s="11">
        <f t="shared" si="121"/>
        <v>2005.8354430379748</v>
      </c>
      <c r="AA268" s="3">
        <v>175795</v>
      </c>
      <c r="AB268" s="4">
        <v>102.9</v>
      </c>
      <c r="AC268" s="11">
        <f t="shared" si="122"/>
        <v>1708.4062196307093</v>
      </c>
      <c r="AD268" s="12">
        <v>183133</v>
      </c>
      <c r="AE268" s="13">
        <v>116.2</v>
      </c>
      <c r="AF268" s="11">
        <f t="shared" si="123"/>
        <v>1576.0154905335628</v>
      </c>
    </row>
    <row r="269" spans="2:32">
      <c r="B269" s="2">
        <v>6</v>
      </c>
      <c r="E269" s="1" t="s">
        <v>5</v>
      </c>
      <c r="H269" s="11" t="str">
        <f t="shared" si="115"/>
        <v/>
      </c>
      <c r="K269" s="11" t="str">
        <f t="shared" si="116"/>
        <v/>
      </c>
      <c r="N269" s="11" t="str">
        <f t="shared" si="117"/>
        <v/>
      </c>
      <c r="O269" s="3">
        <f t="shared" ref="O269:AE269" si="125">O267-O268</f>
        <v>51430</v>
      </c>
      <c r="P269" s="4">
        <f t="shared" si="125"/>
        <v>17.299999999999997</v>
      </c>
      <c r="Q269" s="11">
        <f t="shared" si="118"/>
        <v>2972.8323699421971</v>
      </c>
      <c r="R269" s="3">
        <f t="shared" si="125"/>
        <v>77204</v>
      </c>
      <c r="S269" s="4">
        <f t="shared" si="125"/>
        <v>33.900000000000006</v>
      </c>
      <c r="T269" s="11">
        <f t="shared" si="119"/>
        <v>2277.40412979351</v>
      </c>
      <c r="U269" s="3">
        <f t="shared" si="125"/>
        <v>90133</v>
      </c>
      <c r="V269" s="4">
        <f t="shared" si="125"/>
        <v>42.5</v>
      </c>
      <c r="W269" s="11">
        <f t="shared" si="120"/>
        <v>2120.7764705882355</v>
      </c>
      <c r="X269" s="3">
        <f t="shared" si="125"/>
        <v>136672</v>
      </c>
      <c r="Y269" s="4">
        <f t="shared" si="125"/>
        <v>85</v>
      </c>
      <c r="Z269" s="11">
        <f t="shared" si="121"/>
        <v>1607.9058823529413</v>
      </c>
      <c r="AA269" s="3">
        <f t="shared" si="125"/>
        <v>129558</v>
      </c>
      <c r="AB269" s="4">
        <f t="shared" si="125"/>
        <v>96.299999999999983</v>
      </c>
      <c r="AC269" s="11">
        <f t="shared" si="122"/>
        <v>1345.3582554517136</v>
      </c>
      <c r="AD269" s="5">
        <f t="shared" si="125"/>
        <v>177198</v>
      </c>
      <c r="AE269" s="4">
        <f t="shared" si="125"/>
        <v>89.36999999999999</v>
      </c>
      <c r="AF269" s="11">
        <f t="shared" si="123"/>
        <v>1982.7458878818397</v>
      </c>
    </row>
    <row r="270" spans="2:32">
      <c r="B270" s="2">
        <v>1</v>
      </c>
      <c r="C270" s="1" t="s">
        <v>188</v>
      </c>
      <c r="H270" s="11" t="str">
        <f t="shared" si="115"/>
        <v/>
      </c>
      <c r="K270" s="11" t="str">
        <f t="shared" si="116"/>
        <v/>
      </c>
      <c r="N270" s="11" t="str">
        <f t="shared" si="117"/>
        <v/>
      </c>
      <c r="Q270" s="11" t="str">
        <f t="shared" si="118"/>
        <v/>
      </c>
      <c r="T270" s="11" t="str">
        <f t="shared" si="119"/>
        <v/>
      </c>
      <c r="U270" s="3">
        <v>102649</v>
      </c>
      <c r="V270" s="4">
        <v>54.7</v>
      </c>
      <c r="W270" s="11">
        <f t="shared" si="120"/>
        <v>1876.581352833638</v>
      </c>
      <c r="X270" s="3">
        <v>136571</v>
      </c>
      <c r="Y270" s="4">
        <v>80</v>
      </c>
      <c r="Z270" s="11">
        <f t="shared" si="121"/>
        <v>1707.1375</v>
      </c>
      <c r="AA270" s="3">
        <v>148527</v>
      </c>
      <c r="AB270" s="4">
        <v>89.1</v>
      </c>
      <c r="AC270" s="11">
        <f t="shared" si="122"/>
        <v>1666.969696969697</v>
      </c>
      <c r="AD270" s="5">
        <v>351982</v>
      </c>
      <c r="AE270" s="4">
        <v>264.99</v>
      </c>
      <c r="AF270" s="11">
        <f t="shared" si="123"/>
        <v>1328.2840861919317</v>
      </c>
    </row>
    <row r="271" spans="2:32">
      <c r="B271" s="2">
        <v>2</v>
      </c>
      <c r="D271" s="1" t="s">
        <v>189</v>
      </c>
      <c r="H271" s="11" t="str">
        <f t="shared" si="115"/>
        <v/>
      </c>
      <c r="K271" s="11" t="str">
        <f t="shared" si="116"/>
        <v/>
      </c>
      <c r="N271" s="11" t="str">
        <f t="shared" si="117"/>
        <v/>
      </c>
      <c r="Q271" s="11" t="str">
        <f t="shared" si="118"/>
        <v/>
      </c>
      <c r="T271" s="11" t="str">
        <f t="shared" si="119"/>
        <v/>
      </c>
      <c r="U271" s="3">
        <v>32029</v>
      </c>
      <c r="V271" s="4">
        <v>4.8</v>
      </c>
      <c r="W271" s="11">
        <f t="shared" si="120"/>
        <v>6672.7083333333339</v>
      </c>
      <c r="X271" s="3">
        <v>29757</v>
      </c>
      <c r="Y271" s="4">
        <v>4</v>
      </c>
      <c r="Z271" s="11">
        <f t="shared" si="121"/>
        <v>7439.25</v>
      </c>
      <c r="AA271" s="3">
        <v>28844</v>
      </c>
      <c r="AB271" s="4">
        <v>5.0999999999999996</v>
      </c>
      <c r="AC271" s="11">
        <f t="shared" si="122"/>
        <v>5655.6862745098042</v>
      </c>
      <c r="AD271" s="12">
        <v>29871</v>
      </c>
      <c r="AE271" s="13">
        <v>5.14</v>
      </c>
      <c r="AF271" s="11">
        <f t="shared" si="123"/>
        <v>5811.4785992217903</v>
      </c>
    </row>
    <row r="272" spans="2:32">
      <c r="B272" s="2">
        <v>6</v>
      </c>
      <c r="E272" s="1" t="s">
        <v>5</v>
      </c>
      <c r="H272" s="11" t="str">
        <f t="shared" si="115"/>
        <v/>
      </c>
      <c r="K272" s="11" t="str">
        <f t="shared" si="116"/>
        <v/>
      </c>
      <c r="N272" s="11" t="str">
        <f t="shared" si="117"/>
        <v/>
      </c>
      <c r="Q272" s="11" t="str">
        <f t="shared" si="118"/>
        <v/>
      </c>
      <c r="T272" s="11" t="str">
        <f t="shared" si="119"/>
        <v/>
      </c>
      <c r="U272" s="3">
        <f t="shared" ref="U272:AE272" si="126">U270-U271</f>
        <v>70620</v>
      </c>
      <c r="V272" s="4">
        <f t="shared" si="126"/>
        <v>49.900000000000006</v>
      </c>
      <c r="W272" s="11">
        <f t="shared" si="120"/>
        <v>1415.2304609218436</v>
      </c>
      <c r="X272" s="3">
        <f t="shared" si="126"/>
        <v>106814</v>
      </c>
      <c r="Y272" s="4">
        <f t="shared" si="126"/>
        <v>76</v>
      </c>
      <c r="Z272" s="11">
        <f t="shared" si="121"/>
        <v>1405.4473684210527</v>
      </c>
      <c r="AA272" s="3">
        <f t="shared" si="126"/>
        <v>119683</v>
      </c>
      <c r="AB272" s="4">
        <f t="shared" si="126"/>
        <v>84</v>
      </c>
      <c r="AC272" s="11">
        <f t="shared" si="122"/>
        <v>1424.797619047619</v>
      </c>
      <c r="AD272" s="5">
        <f t="shared" si="126"/>
        <v>322111</v>
      </c>
      <c r="AE272" s="4">
        <f t="shared" si="126"/>
        <v>259.85000000000002</v>
      </c>
      <c r="AF272" s="11">
        <f t="shared" si="123"/>
        <v>1239.6036174716182</v>
      </c>
    </row>
    <row r="273" spans="2:33">
      <c r="B273" s="2">
        <v>1</v>
      </c>
      <c r="C273" s="1" t="s">
        <v>190</v>
      </c>
      <c r="H273" s="11" t="str">
        <f t="shared" si="115"/>
        <v/>
      </c>
      <c r="K273" s="11" t="str">
        <f t="shared" si="116"/>
        <v/>
      </c>
      <c r="N273" s="11" t="str">
        <f t="shared" si="117"/>
        <v/>
      </c>
      <c r="O273" s="3">
        <v>167764</v>
      </c>
      <c r="P273" s="4">
        <v>50.4</v>
      </c>
      <c r="Q273" s="11">
        <f t="shared" si="118"/>
        <v>3328.6507936507937</v>
      </c>
      <c r="R273" s="3">
        <v>205143</v>
      </c>
      <c r="S273" s="4">
        <v>89.1</v>
      </c>
      <c r="T273" s="11">
        <f t="shared" si="119"/>
        <v>2302.3905723905727</v>
      </c>
      <c r="U273" s="3">
        <v>223580</v>
      </c>
      <c r="V273" s="4">
        <v>116.7</v>
      </c>
      <c r="W273" s="11">
        <f t="shared" si="120"/>
        <v>1915.8526135389889</v>
      </c>
      <c r="X273" s="3">
        <v>301515</v>
      </c>
      <c r="Y273" s="4">
        <v>248</v>
      </c>
      <c r="Z273" s="11">
        <f t="shared" si="121"/>
        <v>1215.7862903225807</v>
      </c>
      <c r="AA273" s="3">
        <v>296955</v>
      </c>
      <c r="AB273" s="4">
        <v>256.8</v>
      </c>
      <c r="AC273" s="11">
        <f t="shared" si="122"/>
        <v>1156.3668224299065</v>
      </c>
      <c r="AD273" s="5">
        <v>343509</v>
      </c>
      <c r="AE273" s="4">
        <v>290</v>
      </c>
      <c r="AF273" s="11">
        <f t="shared" si="123"/>
        <v>1184.5137931034483</v>
      </c>
    </row>
    <row r="274" spans="2:33">
      <c r="B274" s="2">
        <v>2</v>
      </c>
      <c r="D274" s="1" t="s">
        <v>191</v>
      </c>
      <c r="H274" s="11" t="str">
        <f t="shared" si="115"/>
        <v/>
      </c>
      <c r="K274" s="11" t="str">
        <f t="shared" si="116"/>
        <v/>
      </c>
      <c r="N274" s="11" t="str">
        <f t="shared" si="117"/>
        <v/>
      </c>
      <c r="O274" s="3">
        <v>131041</v>
      </c>
      <c r="P274" s="4">
        <v>28</v>
      </c>
      <c r="Q274" s="11">
        <f t="shared" si="118"/>
        <v>4680.0357142857147</v>
      </c>
      <c r="R274" s="3">
        <v>130009</v>
      </c>
      <c r="S274" s="4">
        <v>36.700000000000003</v>
      </c>
      <c r="T274" s="11">
        <f t="shared" si="119"/>
        <v>3542.4795640326975</v>
      </c>
      <c r="U274" s="3">
        <v>119082</v>
      </c>
      <c r="V274" s="4">
        <v>52.5</v>
      </c>
      <c r="W274" s="11">
        <f t="shared" si="120"/>
        <v>2268.2285714285713</v>
      </c>
      <c r="X274" s="3">
        <v>169565</v>
      </c>
      <c r="Y274" s="4">
        <v>124</v>
      </c>
      <c r="Z274" s="11">
        <f t="shared" si="121"/>
        <v>1367.4596774193549</v>
      </c>
      <c r="AA274" s="3">
        <v>152466</v>
      </c>
      <c r="AB274" s="4">
        <v>118.4</v>
      </c>
      <c r="AC274" s="11">
        <f t="shared" si="122"/>
        <v>1287.7195945945946</v>
      </c>
      <c r="AD274" s="12">
        <v>155554</v>
      </c>
      <c r="AE274" s="13">
        <v>135.21</v>
      </c>
      <c r="AF274" s="11">
        <f t="shared" si="123"/>
        <v>1150.46224391687</v>
      </c>
    </row>
    <row r="275" spans="2:33">
      <c r="B275" s="2">
        <v>6</v>
      </c>
      <c r="E275" s="1" t="s">
        <v>5</v>
      </c>
      <c r="H275" s="11" t="str">
        <f t="shared" si="115"/>
        <v/>
      </c>
      <c r="K275" s="11" t="str">
        <f t="shared" si="116"/>
        <v/>
      </c>
      <c r="N275" s="11" t="str">
        <f t="shared" si="117"/>
        <v/>
      </c>
      <c r="O275" s="3">
        <f t="shared" ref="O275:AE275" si="127">O273-O274</f>
        <v>36723</v>
      </c>
      <c r="P275" s="4">
        <f t="shared" si="127"/>
        <v>22.4</v>
      </c>
      <c r="Q275" s="11">
        <f t="shared" si="118"/>
        <v>1639.4196428571429</v>
      </c>
      <c r="R275" s="3">
        <f t="shared" si="127"/>
        <v>75134</v>
      </c>
      <c r="S275" s="4">
        <f t="shared" si="127"/>
        <v>52.399999999999991</v>
      </c>
      <c r="T275" s="11">
        <f t="shared" si="119"/>
        <v>1433.8549618320612</v>
      </c>
      <c r="U275" s="3">
        <f t="shared" si="127"/>
        <v>104498</v>
      </c>
      <c r="V275" s="4">
        <f t="shared" si="127"/>
        <v>64.2</v>
      </c>
      <c r="W275" s="11">
        <f t="shared" si="120"/>
        <v>1627.6947040498442</v>
      </c>
      <c r="X275" s="3">
        <f t="shared" si="127"/>
        <v>131950</v>
      </c>
      <c r="Y275" s="4">
        <f t="shared" si="127"/>
        <v>124</v>
      </c>
      <c r="Z275" s="11">
        <f t="shared" si="121"/>
        <v>1064.1129032258063</v>
      </c>
      <c r="AA275" s="3">
        <f t="shared" si="127"/>
        <v>144489</v>
      </c>
      <c r="AB275" s="4">
        <f t="shared" si="127"/>
        <v>138.4</v>
      </c>
      <c r="AC275" s="11">
        <f t="shared" si="122"/>
        <v>1043.9956647398844</v>
      </c>
      <c r="AD275" s="5">
        <f t="shared" si="127"/>
        <v>187955</v>
      </c>
      <c r="AE275" s="4">
        <f t="shared" si="127"/>
        <v>154.79</v>
      </c>
      <c r="AF275" s="11">
        <f t="shared" si="123"/>
        <v>1214.2580270043286</v>
      </c>
    </row>
    <row r="276" spans="2:33">
      <c r="B276" s="2">
        <v>1</v>
      </c>
      <c r="C276" s="1" t="s">
        <v>192</v>
      </c>
      <c r="H276" s="11" t="str">
        <f t="shared" si="115"/>
        <v/>
      </c>
      <c r="K276" s="11" t="str">
        <f t="shared" si="116"/>
        <v/>
      </c>
      <c r="N276" s="11" t="str">
        <f t="shared" si="117"/>
        <v/>
      </c>
      <c r="Q276" s="11" t="str">
        <f t="shared" si="118"/>
        <v/>
      </c>
      <c r="T276" s="11" t="str">
        <f t="shared" si="119"/>
        <v/>
      </c>
      <c r="U276" s="3">
        <v>244653</v>
      </c>
      <c r="V276" s="4">
        <v>111.5</v>
      </c>
      <c r="W276" s="11">
        <f t="shared" si="120"/>
        <v>2194.1973094170403</v>
      </c>
      <c r="X276" s="3">
        <v>377695</v>
      </c>
      <c r="Y276" s="4">
        <v>138</v>
      </c>
      <c r="Z276" s="11">
        <f t="shared" si="121"/>
        <v>2736.9202898550725</v>
      </c>
      <c r="AA276" s="3">
        <v>480482</v>
      </c>
      <c r="AB276" s="4">
        <v>157.1</v>
      </c>
      <c r="AC276" s="11">
        <f t="shared" si="122"/>
        <v>3058.4468491406747</v>
      </c>
      <c r="AD276" s="5">
        <v>337591</v>
      </c>
      <c r="AE276" s="4">
        <v>75.7</v>
      </c>
      <c r="AF276" s="11">
        <f t="shared" si="123"/>
        <v>4459.590488771466</v>
      </c>
    </row>
    <row r="277" spans="2:33">
      <c r="B277" s="2">
        <v>4</v>
      </c>
      <c r="D277" s="1" t="s">
        <v>193</v>
      </c>
      <c r="H277" s="11" t="str">
        <f t="shared" si="115"/>
        <v/>
      </c>
      <c r="K277" s="11" t="str">
        <f t="shared" si="116"/>
        <v/>
      </c>
      <c r="N277" s="11" t="str">
        <f t="shared" si="117"/>
        <v/>
      </c>
      <c r="Q277" s="11" t="str">
        <f t="shared" si="118"/>
        <v/>
      </c>
      <c r="T277" s="11" t="str">
        <f t="shared" si="119"/>
        <v/>
      </c>
      <c r="U277" s="3">
        <v>71225</v>
      </c>
      <c r="V277" s="4">
        <v>19.7</v>
      </c>
      <c r="W277" s="11">
        <f t="shared" si="120"/>
        <v>3615.4822335025383</v>
      </c>
      <c r="X277" s="3">
        <v>108195</v>
      </c>
      <c r="Y277" s="4">
        <v>24</v>
      </c>
      <c r="Z277" s="11">
        <f t="shared" si="121"/>
        <v>4508.125</v>
      </c>
      <c r="AA277" s="3">
        <v>142216</v>
      </c>
      <c r="AB277" s="4">
        <v>24.4</v>
      </c>
      <c r="AC277" s="11">
        <f t="shared" si="122"/>
        <v>5828.5245901639346</v>
      </c>
      <c r="AD277" s="32">
        <v>170358</v>
      </c>
      <c r="AE277" s="33">
        <v>25.3</v>
      </c>
      <c r="AF277" s="11">
        <f t="shared" si="123"/>
        <v>6733.517786561265</v>
      </c>
    </row>
    <row r="278" spans="2:33">
      <c r="B278" s="2">
        <v>6</v>
      </c>
      <c r="E278" s="1" t="s">
        <v>5</v>
      </c>
      <c r="H278" s="11" t="str">
        <f t="shared" si="115"/>
        <v/>
      </c>
      <c r="K278" s="11" t="str">
        <f t="shared" si="116"/>
        <v/>
      </c>
      <c r="N278" s="11" t="str">
        <f t="shared" si="117"/>
        <v/>
      </c>
      <c r="Q278" s="11" t="str">
        <f t="shared" si="118"/>
        <v/>
      </c>
      <c r="T278" s="11" t="str">
        <f t="shared" si="119"/>
        <v/>
      </c>
      <c r="U278" s="3">
        <f t="shared" ref="U278:AE278" si="128">U276-U277</f>
        <v>173428</v>
      </c>
      <c r="V278" s="4">
        <f t="shared" si="128"/>
        <v>91.8</v>
      </c>
      <c r="W278" s="11">
        <f t="shared" si="120"/>
        <v>1889.1938997821351</v>
      </c>
      <c r="X278" s="3">
        <f t="shared" si="128"/>
        <v>269500</v>
      </c>
      <c r="Y278" s="4">
        <f t="shared" si="128"/>
        <v>114</v>
      </c>
      <c r="Z278" s="11">
        <f t="shared" si="121"/>
        <v>2364.0350877192982</v>
      </c>
      <c r="AA278" s="3">
        <f t="shared" si="128"/>
        <v>338266</v>
      </c>
      <c r="AB278" s="4">
        <f t="shared" si="128"/>
        <v>132.69999999999999</v>
      </c>
      <c r="AC278" s="11">
        <f t="shared" si="122"/>
        <v>2549.1032403918616</v>
      </c>
      <c r="AD278" s="5">
        <f t="shared" si="128"/>
        <v>167233</v>
      </c>
      <c r="AE278" s="4">
        <f t="shared" si="128"/>
        <v>50.400000000000006</v>
      </c>
      <c r="AF278" s="11">
        <f t="shared" si="123"/>
        <v>3318.1150793650791</v>
      </c>
    </row>
    <row r="279" spans="2:33">
      <c r="B279" s="2">
        <v>1</v>
      </c>
      <c r="C279" s="1" t="s">
        <v>194</v>
      </c>
      <c r="H279" s="11" t="str">
        <f t="shared" si="115"/>
        <v/>
      </c>
      <c r="K279" s="11" t="str">
        <f t="shared" si="116"/>
        <v/>
      </c>
      <c r="N279" s="11" t="str">
        <f t="shared" si="117"/>
        <v/>
      </c>
      <c r="O279" s="3">
        <v>87733</v>
      </c>
      <c r="P279" s="4">
        <v>17.7</v>
      </c>
      <c r="Q279" s="11">
        <f t="shared" si="118"/>
        <v>4956.666666666667</v>
      </c>
      <c r="R279" s="3">
        <v>123698</v>
      </c>
      <c r="S279" s="4">
        <v>43.1</v>
      </c>
      <c r="T279" s="11">
        <f t="shared" si="119"/>
        <v>2870.0232018561483</v>
      </c>
      <c r="U279" s="3">
        <v>148953</v>
      </c>
      <c r="V279" s="4">
        <v>58</v>
      </c>
      <c r="W279" s="11">
        <f t="shared" si="120"/>
        <v>2568.155172413793</v>
      </c>
      <c r="X279" s="3">
        <v>251250</v>
      </c>
      <c r="Y279" s="4">
        <v>156</v>
      </c>
      <c r="Z279" s="11">
        <f t="shared" si="121"/>
        <v>1610.5769230769231</v>
      </c>
      <c r="AA279" s="3">
        <v>286538</v>
      </c>
      <c r="AB279" s="4">
        <v>188.9</v>
      </c>
      <c r="AC279" s="11">
        <f t="shared" si="122"/>
        <v>1516.876654314452</v>
      </c>
      <c r="AD279" s="5">
        <v>335630</v>
      </c>
      <c r="AE279" s="4">
        <v>231.79</v>
      </c>
      <c r="AF279" s="11">
        <f t="shared" si="123"/>
        <v>1447.9917166400621</v>
      </c>
    </row>
    <row r="280" spans="2:33">
      <c r="B280" s="2">
        <v>2</v>
      </c>
      <c r="D280" s="1" t="s">
        <v>195</v>
      </c>
      <c r="H280" s="11" t="str">
        <f t="shared" si="115"/>
        <v/>
      </c>
      <c r="K280" s="11" t="str">
        <f t="shared" si="116"/>
        <v/>
      </c>
      <c r="N280" s="11" t="str">
        <f t="shared" si="117"/>
        <v/>
      </c>
      <c r="O280" s="3">
        <v>71508</v>
      </c>
      <c r="P280" s="4">
        <v>9.8000000000000007</v>
      </c>
      <c r="Q280" s="11">
        <f t="shared" si="118"/>
        <v>7296.7346938775509</v>
      </c>
      <c r="R280" s="3">
        <v>70626</v>
      </c>
      <c r="S280" s="4">
        <v>15</v>
      </c>
      <c r="T280" s="11">
        <f t="shared" si="119"/>
        <v>4708.3999999999996</v>
      </c>
      <c r="U280" s="3">
        <v>59864</v>
      </c>
      <c r="V280" s="4">
        <v>15.2</v>
      </c>
      <c r="W280" s="11">
        <f t="shared" si="120"/>
        <v>3938.4210526315792</v>
      </c>
      <c r="X280" s="3">
        <v>47532</v>
      </c>
      <c r="Y280" s="4">
        <v>17</v>
      </c>
      <c r="Z280" s="11">
        <f t="shared" si="121"/>
        <v>2796</v>
      </c>
      <c r="AA280" s="3">
        <v>44639</v>
      </c>
      <c r="AB280" s="4">
        <v>19.7</v>
      </c>
      <c r="AC280" s="11">
        <f t="shared" si="122"/>
        <v>2265.9390862944165</v>
      </c>
      <c r="AD280" s="32">
        <v>195182</v>
      </c>
      <c r="AE280" s="33">
        <v>302.10000000000002</v>
      </c>
      <c r="AF280" s="11">
        <f t="shared" si="123"/>
        <v>646.08407811982784</v>
      </c>
    </row>
    <row r="281" spans="2:33">
      <c r="B281" s="2">
        <v>6</v>
      </c>
      <c r="E281" s="1" t="s">
        <v>5</v>
      </c>
      <c r="H281" s="11" t="str">
        <f t="shared" si="115"/>
        <v/>
      </c>
      <c r="K281" s="11" t="str">
        <f t="shared" si="116"/>
        <v/>
      </c>
      <c r="N281" s="11" t="str">
        <f t="shared" si="117"/>
        <v/>
      </c>
      <c r="O281" s="3">
        <f t="shared" ref="O281:AE281" si="129">O279-O280</f>
        <v>16225</v>
      </c>
      <c r="P281" s="4">
        <f t="shared" si="129"/>
        <v>7.8999999999999986</v>
      </c>
      <c r="Q281" s="11">
        <f t="shared" si="118"/>
        <v>2053.7974683544307</v>
      </c>
      <c r="R281" s="3">
        <f t="shared" si="129"/>
        <v>53072</v>
      </c>
      <c r="S281" s="4">
        <f t="shared" si="129"/>
        <v>28.1</v>
      </c>
      <c r="T281" s="11">
        <f t="shared" si="119"/>
        <v>1888.6832740213522</v>
      </c>
      <c r="U281" s="3">
        <f t="shared" si="129"/>
        <v>89089</v>
      </c>
      <c r="V281" s="4">
        <f t="shared" si="129"/>
        <v>42.8</v>
      </c>
      <c r="W281" s="11">
        <f t="shared" si="120"/>
        <v>2081.5186915887853</v>
      </c>
      <c r="X281" s="3">
        <f t="shared" si="129"/>
        <v>203718</v>
      </c>
      <c r="Y281" s="4">
        <f t="shared" si="129"/>
        <v>139</v>
      </c>
      <c r="Z281" s="11">
        <f t="shared" si="121"/>
        <v>1465.5971223021584</v>
      </c>
      <c r="AA281" s="3">
        <f t="shared" si="129"/>
        <v>241899</v>
      </c>
      <c r="AB281" s="4">
        <f t="shared" si="129"/>
        <v>169.20000000000002</v>
      </c>
      <c r="AC281" s="11">
        <f t="shared" si="122"/>
        <v>1429.6631205673757</v>
      </c>
      <c r="AD281" s="28">
        <f t="shared" si="129"/>
        <v>140448</v>
      </c>
      <c r="AE281" s="27">
        <f t="shared" si="129"/>
        <v>-70.310000000000031</v>
      </c>
      <c r="AF281" s="11">
        <f t="shared" si="123"/>
        <v>-1997.5536907978942</v>
      </c>
    </row>
    <row r="282" spans="2:33">
      <c r="B282" s="2">
        <v>1</v>
      </c>
      <c r="C282" s="1" t="s">
        <v>196</v>
      </c>
      <c r="H282" s="11" t="str">
        <f t="shared" si="115"/>
        <v/>
      </c>
      <c r="K282" s="11" t="str">
        <f t="shared" si="116"/>
        <v/>
      </c>
      <c r="N282" s="11" t="str">
        <f t="shared" si="117"/>
        <v/>
      </c>
      <c r="O282" s="3">
        <v>176004</v>
      </c>
      <c r="P282" s="4">
        <v>51.1</v>
      </c>
      <c r="Q282" s="11">
        <f t="shared" si="118"/>
        <v>3444.3052837573387</v>
      </c>
      <c r="R282" s="3">
        <v>226938</v>
      </c>
      <c r="S282" s="4">
        <v>64.099999999999994</v>
      </c>
      <c r="T282" s="11">
        <f t="shared" si="119"/>
        <v>3540.3744149765994</v>
      </c>
      <c r="U282" s="3">
        <v>229620</v>
      </c>
      <c r="V282" s="4">
        <v>77.8</v>
      </c>
      <c r="W282" s="11">
        <f t="shared" si="120"/>
        <v>2951.4138817480721</v>
      </c>
      <c r="X282" s="3">
        <v>266709</v>
      </c>
      <c r="Y282" s="4">
        <v>107</v>
      </c>
      <c r="Z282" s="11">
        <f t="shared" si="121"/>
        <v>2492.6074766355141</v>
      </c>
      <c r="AA282" s="3">
        <v>279038</v>
      </c>
      <c r="AB282" s="4">
        <v>113.6</v>
      </c>
      <c r="AC282" s="11">
        <f t="shared" si="122"/>
        <v>2456.3204225352115</v>
      </c>
      <c r="AD282" s="5">
        <v>334858</v>
      </c>
      <c r="AE282" s="4">
        <v>143.05000000000001</v>
      </c>
      <c r="AF282" s="11">
        <f t="shared" si="123"/>
        <v>2340.8458580915762</v>
      </c>
    </row>
    <row r="283" spans="2:33">
      <c r="B283" s="2">
        <v>2</v>
      </c>
      <c r="D283" s="1" t="s">
        <v>197</v>
      </c>
      <c r="H283" s="11" t="str">
        <f t="shared" si="115"/>
        <v/>
      </c>
      <c r="K283" s="11" t="str">
        <f t="shared" si="116"/>
        <v/>
      </c>
      <c r="N283" s="11" t="str">
        <f t="shared" si="117"/>
        <v/>
      </c>
      <c r="O283" s="3">
        <v>161721</v>
      </c>
      <c r="P283" s="4">
        <v>41.5</v>
      </c>
      <c r="Q283" s="11">
        <f t="shared" si="118"/>
        <v>3896.8915662650602</v>
      </c>
      <c r="R283" s="3">
        <v>181608</v>
      </c>
      <c r="S283" s="4">
        <v>43</v>
      </c>
      <c r="T283" s="11">
        <f t="shared" si="119"/>
        <v>4223.4418604651164</v>
      </c>
      <c r="U283" s="3">
        <v>170516</v>
      </c>
      <c r="V283" s="4">
        <v>50.8</v>
      </c>
      <c r="W283" s="11">
        <f t="shared" si="120"/>
        <v>3356.6141732283468</v>
      </c>
      <c r="X283" s="3">
        <v>171300</v>
      </c>
      <c r="Y283" s="4">
        <v>52</v>
      </c>
      <c r="Z283" s="11">
        <f t="shared" si="121"/>
        <v>3294.2307692307691</v>
      </c>
      <c r="AA283" s="3">
        <v>177196</v>
      </c>
      <c r="AB283" s="4">
        <v>55.9</v>
      </c>
      <c r="AC283" s="11">
        <f t="shared" si="122"/>
        <v>3169.8747763864044</v>
      </c>
      <c r="AD283" s="12">
        <v>195629</v>
      </c>
      <c r="AE283" s="13">
        <v>57.76</v>
      </c>
      <c r="AF283" s="11">
        <f t="shared" si="123"/>
        <v>3386.928670360111</v>
      </c>
    </row>
    <row r="284" spans="2:33">
      <c r="B284" s="2">
        <v>6</v>
      </c>
      <c r="E284" s="1" t="s">
        <v>5</v>
      </c>
      <c r="H284" s="11" t="str">
        <f t="shared" si="115"/>
        <v/>
      </c>
      <c r="K284" s="11" t="str">
        <f t="shared" si="116"/>
        <v/>
      </c>
      <c r="N284" s="11" t="str">
        <f t="shared" si="117"/>
        <v/>
      </c>
      <c r="O284" s="3">
        <f t="shared" ref="O284:AE284" si="130">O282-O283</f>
        <v>14283</v>
      </c>
      <c r="P284" s="4">
        <f t="shared" si="130"/>
        <v>9.6000000000000014</v>
      </c>
      <c r="Q284" s="11">
        <f t="shared" si="118"/>
        <v>1487.8124999999998</v>
      </c>
      <c r="R284" s="3">
        <f t="shared" si="130"/>
        <v>45330</v>
      </c>
      <c r="S284" s="4">
        <f t="shared" si="130"/>
        <v>21.099999999999994</v>
      </c>
      <c r="T284" s="11">
        <f t="shared" si="119"/>
        <v>2148.3412322274889</v>
      </c>
      <c r="U284" s="3">
        <f t="shared" si="130"/>
        <v>59104</v>
      </c>
      <c r="V284" s="4">
        <f t="shared" si="130"/>
        <v>27</v>
      </c>
      <c r="W284" s="11">
        <f t="shared" si="120"/>
        <v>2189.037037037037</v>
      </c>
      <c r="X284" s="3">
        <f t="shared" si="130"/>
        <v>95409</v>
      </c>
      <c r="Y284" s="4">
        <f t="shared" si="130"/>
        <v>55</v>
      </c>
      <c r="Z284" s="11">
        <f t="shared" si="121"/>
        <v>1734.7090909090909</v>
      </c>
      <c r="AA284" s="3">
        <f t="shared" si="130"/>
        <v>101842</v>
      </c>
      <c r="AB284" s="4">
        <f t="shared" si="130"/>
        <v>57.699999999999996</v>
      </c>
      <c r="AC284" s="11">
        <f t="shared" si="122"/>
        <v>1765.0259965337957</v>
      </c>
      <c r="AD284" s="5">
        <f t="shared" si="130"/>
        <v>139229</v>
      </c>
      <c r="AE284" s="4">
        <f t="shared" si="130"/>
        <v>85.29000000000002</v>
      </c>
      <c r="AF284" s="11">
        <f t="shared" si="123"/>
        <v>1632.4188064251373</v>
      </c>
    </row>
    <row r="285" spans="2:33">
      <c r="B285" s="2">
        <v>1</v>
      </c>
      <c r="C285" s="1" t="s">
        <v>198</v>
      </c>
      <c r="H285" s="11" t="str">
        <f t="shared" si="115"/>
        <v/>
      </c>
      <c r="K285" s="11" t="str">
        <f t="shared" si="116"/>
        <v/>
      </c>
      <c r="N285" s="11" t="str">
        <f t="shared" si="117"/>
        <v/>
      </c>
      <c r="Q285" s="11" t="str">
        <f t="shared" si="118"/>
        <v/>
      </c>
      <c r="T285" s="11" t="str">
        <f t="shared" si="119"/>
        <v/>
      </c>
      <c r="W285" s="11" t="str">
        <f t="shared" si="120"/>
        <v/>
      </c>
      <c r="Z285" s="11" t="str">
        <f t="shared" si="121"/>
        <v/>
      </c>
      <c r="AA285" s="18">
        <v>335113</v>
      </c>
      <c r="AB285" s="19">
        <v>803.6</v>
      </c>
      <c r="AC285" s="11">
        <f t="shared" si="122"/>
        <v>417.01468392234943</v>
      </c>
      <c r="AD285" s="5">
        <v>329757</v>
      </c>
      <c r="AE285" s="4">
        <v>191.82</v>
      </c>
      <c r="AF285" s="11">
        <f t="shared" si="123"/>
        <v>1719.0960275258055</v>
      </c>
      <c r="AG285" s="1" t="s">
        <v>199</v>
      </c>
    </row>
    <row r="286" spans="2:33">
      <c r="B286" s="2">
        <v>2</v>
      </c>
      <c r="D286" s="1" t="s">
        <v>200</v>
      </c>
      <c r="H286" s="11" t="str">
        <f t="shared" si="115"/>
        <v/>
      </c>
      <c r="K286" s="11" t="str">
        <f t="shared" si="116"/>
        <v/>
      </c>
      <c r="N286" s="11" t="str">
        <f t="shared" si="117"/>
        <v/>
      </c>
      <c r="Q286" s="11" t="str">
        <f t="shared" si="118"/>
        <v/>
      </c>
      <c r="T286" s="11" t="str">
        <f t="shared" si="119"/>
        <v/>
      </c>
      <c r="W286" s="11" t="str">
        <f t="shared" si="120"/>
        <v/>
      </c>
      <c r="Z286" s="11" t="str">
        <f t="shared" si="121"/>
        <v/>
      </c>
      <c r="AA286" s="18">
        <v>74991</v>
      </c>
      <c r="AB286" s="19">
        <v>105.1</v>
      </c>
      <c r="AC286" s="11">
        <f t="shared" si="122"/>
        <v>713.52045670789732</v>
      </c>
      <c r="AD286" s="12">
        <v>102286</v>
      </c>
      <c r="AE286" s="13">
        <v>105.19</v>
      </c>
      <c r="AF286" s="11">
        <f t="shared" si="123"/>
        <v>972.39281300503853</v>
      </c>
    </row>
    <row r="287" spans="2:33">
      <c r="B287" s="2">
        <v>6</v>
      </c>
      <c r="E287" s="1" t="s">
        <v>5</v>
      </c>
      <c r="H287" s="11" t="str">
        <f t="shared" si="115"/>
        <v/>
      </c>
      <c r="K287" s="11" t="str">
        <f t="shared" si="116"/>
        <v/>
      </c>
      <c r="N287" s="11" t="str">
        <f t="shared" si="117"/>
        <v/>
      </c>
      <c r="Q287" s="11" t="str">
        <f t="shared" si="118"/>
        <v/>
      </c>
      <c r="T287" s="11" t="str">
        <f t="shared" si="119"/>
        <v/>
      </c>
      <c r="W287" s="11" t="str">
        <f t="shared" si="120"/>
        <v/>
      </c>
      <c r="Z287" s="11" t="str">
        <f t="shared" si="121"/>
        <v/>
      </c>
      <c r="AA287" s="18">
        <f>AA285-AA286</f>
        <v>260122</v>
      </c>
      <c r="AB287" s="19">
        <f>AB285-AB286</f>
        <v>698.5</v>
      </c>
      <c r="AC287" s="11">
        <f t="shared" si="122"/>
        <v>372.40085898353612</v>
      </c>
      <c r="AD287" s="5">
        <f>AD285-AD286</f>
        <v>227471</v>
      </c>
      <c r="AE287" s="4">
        <f>AE285-AE286</f>
        <v>86.63</v>
      </c>
      <c r="AF287" s="11">
        <f t="shared" si="123"/>
        <v>2625.7762899688332</v>
      </c>
    </row>
    <row r="288" spans="2:33">
      <c r="B288" s="2">
        <v>1</v>
      </c>
      <c r="C288" s="1" t="s">
        <v>201</v>
      </c>
      <c r="H288" s="11" t="str">
        <f t="shared" si="115"/>
        <v/>
      </c>
      <c r="K288" s="11" t="str">
        <f t="shared" si="116"/>
        <v/>
      </c>
      <c r="N288" s="11" t="str">
        <f t="shared" si="117"/>
        <v/>
      </c>
      <c r="O288" s="3">
        <v>110111</v>
      </c>
      <c r="P288" s="4">
        <v>24.5</v>
      </c>
      <c r="Q288" s="11">
        <f t="shared" si="118"/>
        <v>4494.3265306122448</v>
      </c>
      <c r="R288" s="3">
        <v>157814</v>
      </c>
      <c r="S288" s="4">
        <v>54.3</v>
      </c>
      <c r="T288" s="11">
        <f t="shared" si="119"/>
        <v>2906.3351749539597</v>
      </c>
      <c r="U288" s="3">
        <v>205453</v>
      </c>
      <c r="V288" s="4">
        <v>68.8</v>
      </c>
      <c r="W288" s="11">
        <f t="shared" si="120"/>
        <v>2986.2354651162791</v>
      </c>
      <c r="X288" s="3">
        <v>213675</v>
      </c>
      <c r="Y288" s="4">
        <v>77</v>
      </c>
      <c r="Z288" s="11">
        <f t="shared" si="121"/>
        <v>2775</v>
      </c>
      <c r="AA288" s="3">
        <v>244336</v>
      </c>
      <c r="AB288" s="4">
        <v>97.7</v>
      </c>
      <c r="AC288" s="11">
        <f t="shared" si="122"/>
        <v>2500.8802456499488</v>
      </c>
      <c r="AD288" s="5">
        <v>329533</v>
      </c>
      <c r="AE288" s="4">
        <v>113.92</v>
      </c>
      <c r="AF288" s="11">
        <f t="shared" si="123"/>
        <v>2892.6702949438204</v>
      </c>
    </row>
    <row r="289" spans="2:32">
      <c r="B289" s="2">
        <v>2</v>
      </c>
      <c r="D289" s="1" t="s">
        <v>202</v>
      </c>
      <c r="H289" s="11" t="str">
        <f t="shared" si="115"/>
        <v/>
      </c>
      <c r="K289" s="11" t="str">
        <f t="shared" si="116"/>
        <v/>
      </c>
      <c r="N289" s="11" t="str">
        <f t="shared" si="117"/>
        <v/>
      </c>
      <c r="O289" s="3">
        <v>96056</v>
      </c>
      <c r="P289" s="4">
        <v>15.4</v>
      </c>
      <c r="Q289" s="11">
        <f t="shared" si="118"/>
        <v>6237.4025974025972</v>
      </c>
      <c r="R289" s="3">
        <v>126706</v>
      </c>
      <c r="S289" s="4">
        <v>35.700000000000003</v>
      </c>
      <c r="T289" s="11">
        <f t="shared" si="119"/>
        <v>3549.1876750700276</v>
      </c>
      <c r="U289" s="3">
        <v>173258</v>
      </c>
      <c r="V289" s="4">
        <v>48.5</v>
      </c>
      <c r="W289" s="11">
        <f t="shared" si="120"/>
        <v>3572.3298969072166</v>
      </c>
      <c r="X289" s="3">
        <v>170616</v>
      </c>
      <c r="Y289" s="4">
        <v>54</v>
      </c>
      <c r="Z289" s="11">
        <f t="shared" si="121"/>
        <v>3159.5555555555557</v>
      </c>
      <c r="AA289" s="3">
        <v>191262</v>
      </c>
      <c r="AB289" s="4">
        <v>57.8</v>
      </c>
      <c r="AC289" s="11">
        <f t="shared" si="122"/>
        <v>3309.0311418685123</v>
      </c>
      <c r="AD289" s="12">
        <v>208054</v>
      </c>
      <c r="AE289" s="13">
        <v>68.67</v>
      </c>
      <c r="AF289" s="11">
        <f t="shared" si="123"/>
        <v>3029.7655453618754</v>
      </c>
    </row>
    <row r="290" spans="2:32">
      <c r="B290" s="2">
        <v>6</v>
      </c>
      <c r="E290" s="1" t="s">
        <v>5</v>
      </c>
      <c r="H290" s="11" t="str">
        <f t="shared" si="115"/>
        <v/>
      </c>
      <c r="K290" s="11" t="str">
        <f t="shared" si="116"/>
        <v/>
      </c>
      <c r="N290" s="11" t="str">
        <f t="shared" si="117"/>
        <v/>
      </c>
      <c r="O290" s="3">
        <f t="shared" ref="O290:AE290" si="131">O288-O289</f>
        <v>14055</v>
      </c>
      <c r="P290" s="4">
        <f t="shared" si="131"/>
        <v>9.1</v>
      </c>
      <c r="Q290" s="11">
        <f t="shared" si="118"/>
        <v>1544.5054945054947</v>
      </c>
      <c r="R290" s="3">
        <f t="shared" si="131"/>
        <v>31108</v>
      </c>
      <c r="S290" s="4">
        <f t="shared" si="131"/>
        <v>18.599999999999994</v>
      </c>
      <c r="T290" s="11">
        <f t="shared" si="119"/>
        <v>1672.4731182795704</v>
      </c>
      <c r="U290" s="3">
        <f t="shared" si="131"/>
        <v>32195</v>
      </c>
      <c r="V290" s="4">
        <f t="shared" si="131"/>
        <v>20.299999999999997</v>
      </c>
      <c r="W290" s="11">
        <f t="shared" si="120"/>
        <v>1585.9605911330052</v>
      </c>
      <c r="X290" s="3">
        <f t="shared" si="131"/>
        <v>43059</v>
      </c>
      <c r="Y290" s="4">
        <f t="shared" si="131"/>
        <v>23</v>
      </c>
      <c r="Z290" s="11">
        <f t="shared" si="121"/>
        <v>1872.1304347826087</v>
      </c>
      <c r="AA290" s="3">
        <f t="shared" si="131"/>
        <v>53074</v>
      </c>
      <c r="AB290" s="4">
        <f t="shared" si="131"/>
        <v>39.900000000000006</v>
      </c>
      <c r="AC290" s="11">
        <f t="shared" si="122"/>
        <v>1330.1754385964909</v>
      </c>
      <c r="AD290" s="5">
        <f t="shared" si="131"/>
        <v>121479</v>
      </c>
      <c r="AE290" s="4">
        <f t="shared" si="131"/>
        <v>45.25</v>
      </c>
      <c r="AF290" s="11">
        <f t="shared" si="123"/>
        <v>2684.6187845303866</v>
      </c>
    </row>
    <row r="291" spans="2:32">
      <c r="B291" s="2">
        <v>1</v>
      </c>
      <c r="C291" s="1" t="s">
        <v>203</v>
      </c>
      <c r="H291" s="11" t="str">
        <f t="shared" si="115"/>
        <v/>
      </c>
      <c r="K291" s="11" t="str">
        <f t="shared" si="116"/>
        <v/>
      </c>
      <c r="N291" s="11" t="str">
        <f t="shared" si="117"/>
        <v/>
      </c>
      <c r="Q291" s="11" t="str">
        <f t="shared" si="118"/>
        <v/>
      </c>
      <c r="R291" s="3">
        <v>128049</v>
      </c>
      <c r="S291" s="4">
        <v>45.8</v>
      </c>
      <c r="T291" s="11">
        <f t="shared" si="119"/>
        <v>2795.8296943231444</v>
      </c>
      <c r="U291" s="3">
        <v>166619</v>
      </c>
      <c r="V291" s="4">
        <v>66.400000000000006</v>
      </c>
      <c r="W291" s="11">
        <f t="shared" si="120"/>
        <v>2509.3222891566261</v>
      </c>
      <c r="X291" s="3">
        <v>215995</v>
      </c>
      <c r="Y291" s="4">
        <v>137</v>
      </c>
      <c r="Z291" s="11">
        <f t="shared" si="121"/>
        <v>1576.6058394160584</v>
      </c>
      <c r="AA291" s="3">
        <v>253558</v>
      </c>
      <c r="AB291" s="4">
        <v>155.30000000000001</v>
      </c>
      <c r="AC291" s="11">
        <f t="shared" si="122"/>
        <v>1632.6980038634899</v>
      </c>
      <c r="AD291" s="5">
        <v>323783</v>
      </c>
      <c r="AE291" s="4">
        <v>219.36</v>
      </c>
      <c r="AF291" s="11">
        <f t="shared" si="123"/>
        <v>1476.0348285922682</v>
      </c>
    </row>
    <row r="292" spans="2:32">
      <c r="B292" s="2">
        <v>2</v>
      </c>
      <c r="D292" s="1" t="s">
        <v>204</v>
      </c>
      <c r="H292" s="11" t="str">
        <f t="shared" si="115"/>
        <v/>
      </c>
      <c r="K292" s="11" t="str">
        <f t="shared" si="116"/>
        <v/>
      </c>
      <c r="N292" s="11" t="str">
        <f t="shared" si="117"/>
        <v/>
      </c>
      <c r="Q292" s="11" t="str">
        <f t="shared" si="118"/>
        <v/>
      </c>
      <c r="R292" s="3">
        <v>56752</v>
      </c>
      <c r="S292" s="4">
        <v>20.100000000000001</v>
      </c>
      <c r="T292" s="11">
        <f t="shared" si="119"/>
        <v>2823.4825870646764</v>
      </c>
      <c r="U292" s="3">
        <v>59507</v>
      </c>
      <c r="V292" s="4">
        <v>24</v>
      </c>
      <c r="W292" s="11">
        <f t="shared" si="120"/>
        <v>2479.4583333333335</v>
      </c>
      <c r="X292" s="3">
        <v>57619</v>
      </c>
      <c r="Y292" s="4">
        <v>24</v>
      </c>
      <c r="Z292" s="11">
        <f t="shared" si="121"/>
        <v>2400.7916666666665</v>
      </c>
      <c r="AA292" s="3">
        <v>58165</v>
      </c>
      <c r="AB292" s="4">
        <v>22.6</v>
      </c>
      <c r="AC292" s="11">
        <f t="shared" si="122"/>
        <v>2573.6725663716811</v>
      </c>
      <c r="AD292" s="12">
        <v>56255</v>
      </c>
      <c r="AE292" s="13">
        <v>22.7</v>
      </c>
      <c r="AF292" s="11">
        <f t="shared" si="123"/>
        <v>2478.1938325991191</v>
      </c>
    </row>
    <row r="293" spans="2:32">
      <c r="B293" s="2">
        <v>6</v>
      </c>
      <c r="E293" s="1" t="s">
        <v>5</v>
      </c>
      <c r="H293" s="11" t="str">
        <f t="shared" si="115"/>
        <v/>
      </c>
      <c r="K293" s="11" t="str">
        <f t="shared" si="116"/>
        <v/>
      </c>
      <c r="N293" s="11" t="str">
        <f t="shared" si="117"/>
        <v/>
      </c>
      <c r="Q293" s="11" t="str">
        <f t="shared" si="118"/>
        <v/>
      </c>
      <c r="R293" s="3">
        <f t="shared" ref="R293:AE293" si="132">R291-R292</f>
        <v>71297</v>
      </c>
      <c r="S293" s="4">
        <f t="shared" si="132"/>
        <v>25.699999999999996</v>
      </c>
      <c r="T293" s="11">
        <f t="shared" si="119"/>
        <v>2774.2023346303508</v>
      </c>
      <c r="U293" s="3">
        <f t="shared" si="132"/>
        <v>107112</v>
      </c>
      <c r="V293" s="4">
        <f t="shared" si="132"/>
        <v>42.400000000000006</v>
      </c>
      <c r="W293" s="11">
        <f t="shared" si="120"/>
        <v>2526.2264150943392</v>
      </c>
      <c r="X293" s="3">
        <f t="shared" si="132"/>
        <v>158376</v>
      </c>
      <c r="Y293" s="4">
        <f t="shared" si="132"/>
        <v>113</v>
      </c>
      <c r="Z293" s="11">
        <f t="shared" si="121"/>
        <v>1401.5575221238937</v>
      </c>
      <c r="AA293" s="3">
        <f t="shared" si="132"/>
        <v>195393</v>
      </c>
      <c r="AB293" s="4">
        <f t="shared" si="132"/>
        <v>132.70000000000002</v>
      </c>
      <c r="AC293" s="11">
        <f t="shared" si="122"/>
        <v>1472.4415975885454</v>
      </c>
      <c r="AD293" s="5">
        <f t="shared" si="132"/>
        <v>267528</v>
      </c>
      <c r="AE293" s="4">
        <f t="shared" si="132"/>
        <v>196.66000000000003</v>
      </c>
      <c r="AF293" s="11">
        <f t="shared" si="123"/>
        <v>1360.3579782365503</v>
      </c>
    </row>
    <row r="294" spans="2:32">
      <c r="B294" s="2">
        <v>1</v>
      </c>
      <c r="C294" s="1" t="s">
        <v>205</v>
      </c>
      <c r="H294" s="11" t="str">
        <f t="shared" si="115"/>
        <v/>
      </c>
      <c r="K294" s="11" t="str">
        <f t="shared" si="116"/>
        <v/>
      </c>
      <c r="N294" s="11" t="str">
        <f t="shared" si="117"/>
        <v/>
      </c>
      <c r="O294" s="3">
        <v>76280</v>
      </c>
      <c r="P294" s="4">
        <v>8.1999999999999993</v>
      </c>
      <c r="Q294" s="11">
        <f t="shared" si="118"/>
        <v>9302.4390243902453</v>
      </c>
      <c r="R294" s="3">
        <v>93855</v>
      </c>
      <c r="S294" s="4">
        <v>29.2</v>
      </c>
      <c r="T294" s="11">
        <f t="shared" si="119"/>
        <v>3214.2123287671234</v>
      </c>
      <c r="U294" s="3">
        <v>117097</v>
      </c>
      <c r="V294" s="4">
        <v>38.700000000000003</v>
      </c>
      <c r="W294" s="11">
        <f t="shared" si="120"/>
        <v>3025.7622739018084</v>
      </c>
      <c r="X294" s="3">
        <v>157385</v>
      </c>
      <c r="Y294" s="4">
        <v>66</v>
      </c>
      <c r="Z294" s="11">
        <f t="shared" si="121"/>
        <v>2384.621212121212</v>
      </c>
      <c r="AA294" s="3">
        <v>193583</v>
      </c>
      <c r="AB294" s="4">
        <v>87.3</v>
      </c>
      <c r="AC294" s="11">
        <f t="shared" si="122"/>
        <v>2217.4455899198169</v>
      </c>
      <c r="AD294" s="5">
        <v>323554</v>
      </c>
      <c r="AE294" s="4">
        <v>199.43</v>
      </c>
      <c r="AF294" s="11">
        <f t="shared" si="123"/>
        <v>1622.3938223938223</v>
      </c>
    </row>
    <row r="295" spans="2:32">
      <c r="B295" s="2">
        <v>2</v>
      </c>
      <c r="D295" s="1" t="s">
        <v>206</v>
      </c>
      <c r="H295" s="11" t="str">
        <f t="shared" si="115"/>
        <v/>
      </c>
      <c r="K295" s="11" t="str">
        <f t="shared" si="116"/>
        <v/>
      </c>
      <c r="N295" s="11" t="str">
        <f t="shared" si="117"/>
        <v/>
      </c>
      <c r="O295" s="3">
        <v>63774</v>
      </c>
      <c r="P295" s="4">
        <v>4.3</v>
      </c>
      <c r="Q295" s="11">
        <f t="shared" si="118"/>
        <v>14831.162790697676</v>
      </c>
      <c r="R295" s="3">
        <v>61055</v>
      </c>
      <c r="S295" s="4">
        <v>7.3</v>
      </c>
      <c r="T295" s="11">
        <f t="shared" si="119"/>
        <v>8363.698630136987</v>
      </c>
      <c r="U295" s="3">
        <v>57690</v>
      </c>
      <c r="V295" s="4">
        <v>7.2</v>
      </c>
      <c r="W295" s="11">
        <f t="shared" si="120"/>
        <v>8012.5</v>
      </c>
      <c r="X295" s="3">
        <v>54725</v>
      </c>
      <c r="Y295" s="4">
        <v>6</v>
      </c>
      <c r="Z295" s="11">
        <f t="shared" si="121"/>
        <v>9120.8333333333339</v>
      </c>
      <c r="AA295" s="3">
        <v>55551</v>
      </c>
      <c r="AB295" s="4">
        <v>7.4</v>
      </c>
      <c r="AC295" s="11">
        <f t="shared" si="122"/>
        <v>7506.8918918918916</v>
      </c>
      <c r="AD295" s="12">
        <v>56348</v>
      </c>
      <c r="AE295" s="13">
        <v>7.4</v>
      </c>
      <c r="AF295" s="11">
        <f t="shared" si="123"/>
        <v>7614.5945945945941</v>
      </c>
    </row>
    <row r="296" spans="2:32">
      <c r="B296" s="2">
        <v>6</v>
      </c>
      <c r="E296" s="1" t="s">
        <v>5</v>
      </c>
      <c r="H296" s="11" t="str">
        <f t="shared" si="115"/>
        <v/>
      </c>
      <c r="K296" s="11" t="str">
        <f t="shared" si="116"/>
        <v/>
      </c>
      <c r="N296" s="11" t="str">
        <f t="shared" si="117"/>
        <v/>
      </c>
      <c r="O296" s="3">
        <f t="shared" ref="O296:AE296" si="133">O294-O295</f>
        <v>12506</v>
      </c>
      <c r="P296" s="4">
        <f t="shared" si="133"/>
        <v>3.8999999999999995</v>
      </c>
      <c r="Q296" s="11">
        <f t="shared" si="118"/>
        <v>3206.666666666667</v>
      </c>
      <c r="R296" s="3">
        <f t="shared" si="133"/>
        <v>32800</v>
      </c>
      <c r="S296" s="4">
        <f t="shared" si="133"/>
        <v>21.9</v>
      </c>
      <c r="T296" s="11">
        <f t="shared" si="119"/>
        <v>1497.716894977169</v>
      </c>
      <c r="U296" s="3">
        <f t="shared" si="133"/>
        <v>59407</v>
      </c>
      <c r="V296" s="4">
        <f t="shared" si="133"/>
        <v>31.500000000000004</v>
      </c>
      <c r="W296" s="11">
        <f t="shared" si="120"/>
        <v>1885.9365079365077</v>
      </c>
      <c r="X296" s="3">
        <f t="shared" si="133"/>
        <v>102660</v>
      </c>
      <c r="Y296" s="4">
        <f t="shared" si="133"/>
        <v>60</v>
      </c>
      <c r="Z296" s="11">
        <f t="shared" si="121"/>
        <v>1711</v>
      </c>
      <c r="AA296" s="3">
        <f t="shared" si="133"/>
        <v>138032</v>
      </c>
      <c r="AB296" s="4">
        <f t="shared" si="133"/>
        <v>79.899999999999991</v>
      </c>
      <c r="AC296" s="11">
        <f t="shared" si="122"/>
        <v>1727.5594493116398</v>
      </c>
      <c r="AD296" s="5">
        <f t="shared" si="133"/>
        <v>267206</v>
      </c>
      <c r="AE296" s="4">
        <f t="shared" si="133"/>
        <v>192.03</v>
      </c>
      <c r="AF296" s="11">
        <f t="shared" si="123"/>
        <v>1391.4804978388793</v>
      </c>
    </row>
    <row r="297" spans="2:32">
      <c r="B297" s="2">
        <v>1</v>
      </c>
      <c r="C297" s="1" t="s">
        <v>207</v>
      </c>
      <c r="H297" s="11" t="str">
        <f t="shared" si="115"/>
        <v/>
      </c>
      <c r="K297" s="11" t="str">
        <f t="shared" si="116"/>
        <v/>
      </c>
      <c r="N297" s="11" t="str">
        <f t="shared" si="117"/>
        <v/>
      </c>
      <c r="O297" s="3">
        <v>182963</v>
      </c>
      <c r="P297" s="4">
        <v>41</v>
      </c>
      <c r="Q297" s="11">
        <f t="shared" si="118"/>
        <v>4462.5121951219517</v>
      </c>
      <c r="R297" s="3">
        <v>268139</v>
      </c>
      <c r="S297" s="4">
        <v>171.5</v>
      </c>
      <c r="T297" s="11">
        <f t="shared" si="119"/>
        <v>1563.4927113702624</v>
      </c>
      <c r="U297" s="3">
        <v>257816</v>
      </c>
      <c r="V297" s="4">
        <v>168.4</v>
      </c>
      <c r="W297" s="11">
        <f t="shared" si="120"/>
        <v>1530.9738717339667</v>
      </c>
      <c r="X297" s="3">
        <v>295493</v>
      </c>
      <c r="Y297" s="4">
        <v>197</v>
      </c>
      <c r="Z297" s="11">
        <f t="shared" si="121"/>
        <v>1499.9644670050761</v>
      </c>
      <c r="AA297" s="3">
        <v>300912</v>
      </c>
      <c r="AB297" s="4">
        <v>228.9</v>
      </c>
      <c r="AC297" s="11">
        <f t="shared" si="122"/>
        <v>1314.6002621231978</v>
      </c>
      <c r="AD297" s="5">
        <v>317605</v>
      </c>
      <c r="AE297" s="4">
        <v>210.77</v>
      </c>
      <c r="AF297" s="11">
        <f t="shared" si="123"/>
        <v>1506.8795369359966</v>
      </c>
    </row>
    <row r="298" spans="2:32">
      <c r="B298" s="2">
        <v>2</v>
      </c>
      <c r="D298" s="1" t="s">
        <v>208</v>
      </c>
      <c r="H298" s="11" t="str">
        <f t="shared" si="115"/>
        <v/>
      </c>
      <c r="K298" s="11" t="str">
        <f t="shared" si="116"/>
        <v/>
      </c>
      <c r="N298" s="11" t="str">
        <f t="shared" si="117"/>
        <v/>
      </c>
      <c r="O298" s="3">
        <v>129009</v>
      </c>
      <c r="P298" s="4">
        <v>25.4</v>
      </c>
      <c r="Q298" s="11">
        <f t="shared" si="118"/>
        <v>5079.0944881889764</v>
      </c>
      <c r="R298" s="3">
        <v>202779</v>
      </c>
      <c r="S298" s="4">
        <v>152.9</v>
      </c>
      <c r="T298" s="11">
        <f t="shared" si="119"/>
        <v>1326.2197514715499</v>
      </c>
      <c r="U298" s="3">
        <v>190026</v>
      </c>
      <c r="V298" s="4">
        <v>116.6</v>
      </c>
      <c r="W298" s="11">
        <f t="shared" si="120"/>
        <v>1629.7255574614067</v>
      </c>
      <c r="X298" s="3">
        <v>200452</v>
      </c>
      <c r="Y298" s="4">
        <v>123</v>
      </c>
      <c r="Z298" s="11">
        <f t="shared" si="121"/>
        <v>1629.6910569105692</v>
      </c>
      <c r="AA298" s="3">
        <v>196278</v>
      </c>
      <c r="AB298" s="4">
        <v>118</v>
      </c>
      <c r="AC298" s="11">
        <f t="shared" si="122"/>
        <v>1663.3728813559321</v>
      </c>
      <c r="AD298" s="12">
        <v>198915</v>
      </c>
      <c r="AE298" s="13">
        <v>117.9</v>
      </c>
      <c r="AF298" s="11">
        <f t="shared" si="123"/>
        <v>1687.1501272264629</v>
      </c>
    </row>
    <row r="299" spans="2:32">
      <c r="B299" s="2">
        <v>6</v>
      </c>
      <c r="E299" s="1" t="s">
        <v>5</v>
      </c>
      <c r="H299" s="11" t="str">
        <f t="shared" si="115"/>
        <v/>
      </c>
      <c r="K299" s="11" t="str">
        <f t="shared" si="116"/>
        <v/>
      </c>
      <c r="N299" s="11" t="str">
        <f t="shared" si="117"/>
        <v/>
      </c>
      <c r="O299" s="3">
        <f t="shared" ref="O299:AE299" si="134">O297-O298</f>
        <v>53954</v>
      </c>
      <c r="P299" s="4">
        <f t="shared" si="134"/>
        <v>15.600000000000001</v>
      </c>
      <c r="Q299" s="11">
        <f t="shared" si="118"/>
        <v>3458.5897435897432</v>
      </c>
      <c r="R299" s="3">
        <f t="shared" si="134"/>
        <v>65360</v>
      </c>
      <c r="S299" s="4">
        <f t="shared" si="134"/>
        <v>18.599999999999994</v>
      </c>
      <c r="T299" s="11">
        <f t="shared" si="119"/>
        <v>3513.9784946236568</v>
      </c>
      <c r="U299" s="3">
        <f t="shared" si="134"/>
        <v>67790</v>
      </c>
      <c r="V299" s="4">
        <f t="shared" si="134"/>
        <v>51.800000000000011</v>
      </c>
      <c r="W299" s="11">
        <f t="shared" si="120"/>
        <v>1308.6872586872585</v>
      </c>
      <c r="X299" s="3">
        <f t="shared" si="134"/>
        <v>95041</v>
      </c>
      <c r="Y299" s="4">
        <f t="shared" si="134"/>
        <v>74</v>
      </c>
      <c r="Z299" s="11">
        <f t="shared" si="121"/>
        <v>1284.3378378378379</v>
      </c>
      <c r="AA299" s="3">
        <f t="shared" si="134"/>
        <v>104634</v>
      </c>
      <c r="AB299" s="4">
        <f t="shared" si="134"/>
        <v>110.9</v>
      </c>
      <c r="AC299" s="11">
        <f t="shared" si="122"/>
        <v>943.49864743011722</v>
      </c>
      <c r="AD299" s="5">
        <f t="shared" si="134"/>
        <v>118690</v>
      </c>
      <c r="AE299" s="4">
        <f t="shared" si="134"/>
        <v>92.87</v>
      </c>
      <c r="AF299" s="11">
        <f t="shared" si="123"/>
        <v>1278.023042963282</v>
      </c>
    </row>
    <row r="300" spans="2:32">
      <c r="B300" s="2">
        <v>1</v>
      </c>
      <c r="C300" s="1" t="s">
        <v>209</v>
      </c>
      <c r="H300" s="11" t="str">
        <f t="shared" si="115"/>
        <v/>
      </c>
      <c r="K300" s="11" t="str">
        <f t="shared" si="116"/>
        <v/>
      </c>
      <c r="N300" s="11" t="str">
        <f t="shared" si="117"/>
        <v/>
      </c>
      <c r="O300" s="3">
        <v>112834</v>
      </c>
      <c r="P300" s="4">
        <v>23.9</v>
      </c>
      <c r="Q300" s="11">
        <f t="shared" si="118"/>
        <v>4721.0878661087872</v>
      </c>
      <c r="R300" s="3">
        <v>141604</v>
      </c>
      <c r="S300" s="4">
        <v>38.4</v>
      </c>
      <c r="T300" s="11">
        <f t="shared" si="119"/>
        <v>3687.604166666667</v>
      </c>
      <c r="U300" s="3">
        <v>160373</v>
      </c>
      <c r="V300" s="4">
        <v>46.8</v>
      </c>
      <c r="W300" s="11">
        <f t="shared" si="120"/>
        <v>3426.7735042735044</v>
      </c>
      <c r="X300" s="3">
        <v>197052</v>
      </c>
      <c r="Y300" s="4">
        <v>60</v>
      </c>
      <c r="Z300" s="11">
        <f t="shared" si="121"/>
        <v>3284.2</v>
      </c>
      <c r="AA300" s="3">
        <v>262046</v>
      </c>
      <c r="AB300" s="4">
        <v>73.8</v>
      </c>
      <c r="AC300" s="11">
        <f t="shared" si="122"/>
        <v>3550.7588075880758</v>
      </c>
      <c r="AD300" s="5">
        <v>313392</v>
      </c>
      <c r="AE300" s="4">
        <v>74.290000000000006</v>
      </c>
      <c r="AF300" s="11">
        <f t="shared" si="123"/>
        <v>4218.4950868219139</v>
      </c>
    </row>
    <row r="301" spans="2:32">
      <c r="B301" s="2">
        <v>2</v>
      </c>
      <c r="D301" s="1" t="s">
        <v>210</v>
      </c>
      <c r="H301" s="11" t="str">
        <f t="shared" si="115"/>
        <v/>
      </c>
      <c r="K301" s="11" t="str">
        <f t="shared" si="116"/>
        <v/>
      </c>
      <c r="N301" s="11" t="str">
        <f t="shared" si="117"/>
        <v/>
      </c>
      <c r="O301" s="3">
        <v>70853</v>
      </c>
      <c r="P301" s="4">
        <v>11.8</v>
      </c>
      <c r="Q301" s="11">
        <f t="shared" si="118"/>
        <v>6004.4915254237285</v>
      </c>
      <c r="R301" s="3">
        <v>86321</v>
      </c>
      <c r="S301" s="4">
        <v>22.9</v>
      </c>
      <c r="T301" s="11">
        <f t="shared" si="119"/>
        <v>3769.4759825327515</v>
      </c>
      <c r="U301" s="3">
        <v>107644</v>
      </c>
      <c r="V301" s="4">
        <v>29.9</v>
      </c>
      <c r="W301" s="11">
        <f t="shared" si="120"/>
        <v>3600.1337792642144</v>
      </c>
      <c r="X301" s="3">
        <v>149779</v>
      </c>
      <c r="Y301" s="4">
        <v>40</v>
      </c>
      <c r="Z301" s="11">
        <f t="shared" si="121"/>
        <v>3744.4749999999999</v>
      </c>
      <c r="AA301" s="3">
        <v>210943</v>
      </c>
      <c r="AB301" s="4">
        <v>52.6</v>
      </c>
      <c r="AC301" s="11">
        <f t="shared" si="122"/>
        <v>4010.3231939163497</v>
      </c>
      <c r="AD301" s="12">
        <v>243771</v>
      </c>
      <c r="AE301" s="13">
        <v>54.71</v>
      </c>
      <c r="AF301" s="11">
        <f t="shared" si="123"/>
        <v>4455.6936574666424</v>
      </c>
    </row>
    <row r="302" spans="2:32">
      <c r="B302" s="2">
        <v>6</v>
      </c>
      <c r="E302" s="1" t="s">
        <v>5</v>
      </c>
      <c r="H302" s="11" t="str">
        <f t="shared" si="115"/>
        <v/>
      </c>
      <c r="K302" s="11" t="str">
        <f t="shared" si="116"/>
        <v/>
      </c>
      <c r="N302" s="11" t="str">
        <f t="shared" si="117"/>
        <v/>
      </c>
      <c r="O302" s="3">
        <f t="shared" ref="O302:AE302" si="135">O300-O301</f>
        <v>41981</v>
      </c>
      <c r="P302" s="4">
        <f t="shared" si="135"/>
        <v>12.099999999999998</v>
      </c>
      <c r="Q302" s="11">
        <f t="shared" si="118"/>
        <v>3469.5041322314055</v>
      </c>
      <c r="R302" s="3">
        <f t="shared" si="135"/>
        <v>55283</v>
      </c>
      <c r="S302" s="4">
        <f t="shared" si="135"/>
        <v>15.5</v>
      </c>
      <c r="T302" s="11">
        <f t="shared" si="119"/>
        <v>3566.6451612903224</v>
      </c>
      <c r="U302" s="3">
        <f t="shared" si="135"/>
        <v>52729</v>
      </c>
      <c r="V302" s="4">
        <f t="shared" si="135"/>
        <v>16.899999999999999</v>
      </c>
      <c r="W302" s="11">
        <f t="shared" si="120"/>
        <v>3120.0591715976334</v>
      </c>
      <c r="X302" s="3">
        <f t="shared" si="135"/>
        <v>47273</v>
      </c>
      <c r="Y302" s="4">
        <f t="shared" si="135"/>
        <v>20</v>
      </c>
      <c r="Z302" s="11">
        <f t="shared" si="121"/>
        <v>2363.65</v>
      </c>
      <c r="AA302" s="3">
        <f t="shared" si="135"/>
        <v>51103</v>
      </c>
      <c r="AB302" s="4">
        <f t="shared" si="135"/>
        <v>21.199999999999996</v>
      </c>
      <c r="AC302" s="11">
        <f t="shared" si="122"/>
        <v>2410.5188679245289</v>
      </c>
      <c r="AD302" s="5">
        <f t="shared" si="135"/>
        <v>69621</v>
      </c>
      <c r="AE302" s="4">
        <f t="shared" si="135"/>
        <v>19.580000000000005</v>
      </c>
      <c r="AF302" s="11">
        <f t="shared" si="123"/>
        <v>3555.7201225740541</v>
      </c>
    </row>
    <row r="303" spans="2:32">
      <c r="B303" s="2">
        <v>1</v>
      </c>
      <c r="C303" s="1" t="s">
        <v>211</v>
      </c>
      <c r="H303" s="11" t="str">
        <f t="shared" si="115"/>
        <v/>
      </c>
      <c r="K303" s="11" t="str">
        <f t="shared" si="116"/>
        <v/>
      </c>
      <c r="N303" s="11" t="str">
        <f t="shared" si="117"/>
        <v/>
      </c>
      <c r="Q303" s="11" t="str">
        <f t="shared" si="118"/>
        <v/>
      </c>
      <c r="T303" s="11" t="str">
        <f t="shared" si="119"/>
        <v/>
      </c>
      <c r="U303" s="3">
        <v>106107</v>
      </c>
      <c r="V303" s="4">
        <v>34.299999999999997</v>
      </c>
      <c r="W303" s="11">
        <f t="shared" si="120"/>
        <v>3093.4985422740529</v>
      </c>
      <c r="X303" s="3">
        <v>159538</v>
      </c>
      <c r="Y303" s="4">
        <v>46</v>
      </c>
      <c r="Z303" s="11">
        <f t="shared" si="121"/>
        <v>3468.217391304348</v>
      </c>
      <c r="AA303" s="3">
        <v>230609</v>
      </c>
      <c r="AB303" s="4">
        <v>52.1</v>
      </c>
      <c r="AC303" s="11">
        <f t="shared" si="122"/>
        <v>4426.2763915547021</v>
      </c>
      <c r="AD303" s="5">
        <v>310945</v>
      </c>
      <c r="AE303" s="4">
        <v>86.08</v>
      </c>
      <c r="AF303" s="11">
        <f t="shared" si="123"/>
        <v>3612.279275092937</v>
      </c>
    </row>
    <row r="304" spans="2:32">
      <c r="B304" s="2">
        <v>2</v>
      </c>
      <c r="D304" s="1" t="s">
        <v>212</v>
      </c>
      <c r="H304" s="11" t="str">
        <f t="shared" si="115"/>
        <v/>
      </c>
      <c r="K304" s="11" t="str">
        <f t="shared" si="116"/>
        <v/>
      </c>
      <c r="N304" s="11" t="str">
        <f t="shared" si="117"/>
        <v/>
      </c>
      <c r="P304" s="4" t="s">
        <v>60</v>
      </c>
      <c r="Q304" s="11" t="str">
        <f t="shared" si="118"/>
        <v/>
      </c>
      <c r="T304" s="11" t="str">
        <f t="shared" si="119"/>
        <v/>
      </c>
      <c r="U304" s="3">
        <v>61712</v>
      </c>
      <c r="V304" s="4">
        <v>9.5</v>
      </c>
      <c r="W304" s="11">
        <f t="shared" si="120"/>
        <v>6496</v>
      </c>
      <c r="X304" s="3">
        <v>106602</v>
      </c>
      <c r="Y304" s="4">
        <v>25</v>
      </c>
      <c r="Z304" s="11">
        <f t="shared" si="121"/>
        <v>4264.08</v>
      </c>
      <c r="AA304" s="3">
        <v>164730</v>
      </c>
      <c r="AB304" s="4">
        <v>30.2</v>
      </c>
      <c r="AC304" s="11">
        <f t="shared" si="122"/>
        <v>5454.635761589404</v>
      </c>
      <c r="AD304" s="12">
        <v>188856</v>
      </c>
      <c r="AE304" s="13">
        <v>35.79</v>
      </c>
      <c r="AF304" s="11">
        <f t="shared" si="123"/>
        <v>5276.7812238055321</v>
      </c>
    </row>
    <row r="305" spans="2:32">
      <c r="B305" s="2">
        <v>6</v>
      </c>
      <c r="E305" s="1" t="s">
        <v>5</v>
      </c>
      <c r="H305" s="11" t="str">
        <f t="shared" si="115"/>
        <v/>
      </c>
      <c r="K305" s="11" t="str">
        <f t="shared" si="116"/>
        <v/>
      </c>
      <c r="N305" s="11" t="str">
        <f t="shared" si="117"/>
        <v/>
      </c>
      <c r="Q305" s="11" t="str">
        <f t="shared" si="118"/>
        <v/>
      </c>
      <c r="T305" s="11" t="str">
        <f t="shared" si="119"/>
        <v/>
      </c>
      <c r="U305" s="3">
        <f t="shared" ref="U305:AE305" si="136">U303-U304</f>
        <v>44395</v>
      </c>
      <c r="V305" s="4">
        <f t="shared" si="136"/>
        <v>24.799999999999997</v>
      </c>
      <c r="W305" s="11">
        <f t="shared" si="120"/>
        <v>1790.1209677419356</v>
      </c>
      <c r="X305" s="3">
        <f t="shared" si="136"/>
        <v>52936</v>
      </c>
      <c r="Y305" s="4">
        <f t="shared" si="136"/>
        <v>21</v>
      </c>
      <c r="Z305" s="11">
        <f t="shared" si="121"/>
        <v>2520.7619047619046</v>
      </c>
      <c r="AA305" s="3">
        <f t="shared" si="136"/>
        <v>65879</v>
      </c>
      <c r="AB305" s="4">
        <f t="shared" si="136"/>
        <v>21.900000000000002</v>
      </c>
      <c r="AC305" s="11">
        <f t="shared" si="122"/>
        <v>3008.1735159817349</v>
      </c>
      <c r="AD305" s="5">
        <f t="shared" si="136"/>
        <v>122089</v>
      </c>
      <c r="AE305" s="4">
        <f t="shared" si="136"/>
        <v>50.29</v>
      </c>
      <c r="AF305" s="11">
        <f t="shared" si="123"/>
        <v>2427.6993438059258</v>
      </c>
    </row>
    <row r="306" spans="2:32">
      <c r="B306" s="2">
        <v>1</v>
      </c>
      <c r="C306" s="1" t="s">
        <v>213</v>
      </c>
      <c r="H306" s="11" t="str">
        <f t="shared" si="115"/>
        <v/>
      </c>
      <c r="K306" s="11" t="str">
        <f t="shared" si="116"/>
        <v/>
      </c>
      <c r="N306" s="11" t="str">
        <f t="shared" si="117"/>
        <v/>
      </c>
      <c r="Q306" s="11" t="str">
        <f t="shared" si="118"/>
        <v/>
      </c>
      <c r="R306" s="3">
        <v>70189</v>
      </c>
      <c r="S306" s="4">
        <v>16.3</v>
      </c>
      <c r="T306" s="11">
        <f t="shared" si="119"/>
        <v>4306.0736196319012</v>
      </c>
      <c r="U306" s="3">
        <v>99687</v>
      </c>
      <c r="V306" s="4">
        <v>37.5</v>
      </c>
      <c r="W306" s="11">
        <f t="shared" si="120"/>
        <v>2658.32</v>
      </c>
      <c r="X306" s="3">
        <v>162286</v>
      </c>
      <c r="Y306" s="4">
        <v>72</v>
      </c>
      <c r="Z306" s="11">
        <f t="shared" si="121"/>
        <v>2253.9722222222222</v>
      </c>
      <c r="AA306" s="3">
        <v>213747</v>
      </c>
      <c r="AB306" s="4">
        <v>93.2</v>
      </c>
      <c r="AC306" s="11">
        <f t="shared" si="122"/>
        <v>2293.4227467811156</v>
      </c>
      <c r="AD306" s="5">
        <v>303689</v>
      </c>
      <c r="AE306" s="4">
        <v>118.6</v>
      </c>
      <c r="AF306" s="11">
        <f t="shared" si="123"/>
        <v>2560.6155143338956</v>
      </c>
    </row>
    <row r="307" spans="2:32">
      <c r="B307" s="2">
        <v>2</v>
      </c>
      <c r="D307" s="1" t="s">
        <v>214</v>
      </c>
      <c r="H307" s="11" t="str">
        <f t="shared" si="115"/>
        <v/>
      </c>
      <c r="K307" s="11" t="str">
        <f t="shared" si="116"/>
        <v/>
      </c>
      <c r="N307" s="11" t="str">
        <f t="shared" si="117"/>
        <v/>
      </c>
      <c r="Q307" s="11" t="str">
        <f t="shared" si="118"/>
        <v/>
      </c>
      <c r="R307" s="3">
        <v>51470</v>
      </c>
      <c r="S307" s="4">
        <v>11.8</v>
      </c>
      <c r="T307" s="11">
        <f t="shared" si="119"/>
        <v>4361.8644067796604</v>
      </c>
      <c r="U307" s="3">
        <v>72863</v>
      </c>
      <c r="V307" s="4">
        <v>30.3</v>
      </c>
      <c r="W307" s="11">
        <f t="shared" si="120"/>
        <v>2404.7194719471945</v>
      </c>
      <c r="X307" s="3">
        <v>100756</v>
      </c>
      <c r="Y307" s="4">
        <v>31</v>
      </c>
      <c r="Z307" s="11">
        <f t="shared" si="121"/>
        <v>3250.1935483870966</v>
      </c>
      <c r="AA307" s="3">
        <v>133850</v>
      </c>
      <c r="AB307" s="4">
        <v>57.5</v>
      </c>
      <c r="AC307" s="11">
        <f t="shared" si="122"/>
        <v>2327.8260869565215</v>
      </c>
      <c r="AD307" s="12">
        <v>180480</v>
      </c>
      <c r="AE307" s="13">
        <v>69.11</v>
      </c>
      <c r="AF307" s="11">
        <f t="shared" si="123"/>
        <v>2611.4889306902041</v>
      </c>
    </row>
    <row r="308" spans="2:32">
      <c r="B308" s="2">
        <v>6</v>
      </c>
      <c r="E308" s="1" t="s">
        <v>5</v>
      </c>
      <c r="H308" s="11" t="str">
        <f t="shared" si="115"/>
        <v/>
      </c>
      <c r="K308" s="11" t="str">
        <f t="shared" si="116"/>
        <v/>
      </c>
      <c r="N308" s="11" t="str">
        <f t="shared" si="117"/>
        <v/>
      </c>
      <c r="Q308" s="11" t="str">
        <f t="shared" si="118"/>
        <v/>
      </c>
      <c r="R308" s="3">
        <f t="shared" ref="R308:AE308" si="137">R306-R307</f>
        <v>18719</v>
      </c>
      <c r="S308" s="4">
        <f t="shared" si="137"/>
        <v>4.5</v>
      </c>
      <c r="T308" s="11">
        <f t="shared" si="119"/>
        <v>4159.7777777777774</v>
      </c>
      <c r="U308" s="3">
        <f t="shared" si="137"/>
        <v>26824</v>
      </c>
      <c r="V308" s="4">
        <f t="shared" si="137"/>
        <v>7.1999999999999993</v>
      </c>
      <c r="W308" s="11">
        <f t="shared" si="120"/>
        <v>3725.5555555555561</v>
      </c>
      <c r="X308" s="3">
        <f t="shared" si="137"/>
        <v>61530</v>
      </c>
      <c r="Y308" s="4">
        <f t="shared" si="137"/>
        <v>41</v>
      </c>
      <c r="Z308" s="11">
        <f t="shared" si="121"/>
        <v>1500.7317073170732</v>
      </c>
      <c r="AA308" s="3">
        <f t="shared" si="137"/>
        <v>79897</v>
      </c>
      <c r="AB308" s="4">
        <f t="shared" si="137"/>
        <v>35.700000000000003</v>
      </c>
      <c r="AC308" s="11">
        <f t="shared" si="122"/>
        <v>2238.0112044817924</v>
      </c>
      <c r="AD308" s="5">
        <f t="shared" si="137"/>
        <v>123209</v>
      </c>
      <c r="AE308" s="4">
        <f t="shared" si="137"/>
        <v>49.489999999999995</v>
      </c>
      <c r="AF308" s="11">
        <f t="shared" si="123"/>
        <v>2489.5736512426756</v>
      </c>
    </row>
    <row r="309" spans="2:32">
      <c r="B309" s="2">
        <v>1</v>
      </c>
      <c r="C309" s="1" t="s">
        <v>215</v>
      </c>
      <c r="H309" s="11" t="str">
        <f t="shared" si="115"/>
        <v/>
      </c>
      <c r="K309" s="11" t="str">
        <f t="shared" si="116"/>
        <v/>
      </c>
      <c r="N309" s="11" t="str">
        <f t="shared" si="117"/>
        <v/>
      </c>
      <c r="Q309" s="11" t="str">
        <f t="shared" si="118"/>
        <v/>
      </c>
      <c r="R309" s="3">
        <v>60795</v>
      </c>
      <c r="S309" s="4">
        <v>42.4</v>
      </c>
      <c r="T309" s="11">
        <f t="shared" si="119"/>
        <v>1433.8443396226417</v>
      </c>
      <c r="U309" s="3">
        <v>104110</v>
      </c>
      <c r="V309" s="4">
        <v>65</v>
      </c>
      <c r="W309" s="11">
        <f t="shared" si="120"/>
        <v>1601.6923076923076</v>
      </c>
      <c r="X309" s="3">
        <v>169699</v>
      </c>
      <c r="Y309" s="4">
        <v>78</v>
      </c>
      <c r="Z309" s="11">
        <f t="shared" si="121"/>
        <v>2175.6282051282051</v>
      </c>
      <c r="AA309" s="3">
        <v>220556</v>
      </c>
      <c r="AB309" s="4">
        <v>99.6</v>
      </c>
      <c r="AC309" s="11">
        <f t="shared" si="122"/>
        <v>2214.4176706827311</v>
      </c>
      <c r="AD309" s="5">
        <v>303680</v>
      </c>
      <c r="AE309" s="4">
        <v>85</v>
      </c>
      <c r="AF309" s="11">
        <f t="shared" si="123"/>
        <v>3572.705882352941</v>
      </c>
    </row>
    <row r="310" spans="2:32">
      <c r="B310" s="2">
        <v>4</v>
      </c>
      <c r="D310" s="1" t="s">
        <v>216</v>
      </c>
      <c r="H310" s="11" t="str">
        <f t="shared" si="115"/>
        <v/>
      </c>
      <c r="K310" s="11" t="str">
        <f t="shared" si="116"/>
        <v/>
      </c>
      <c r="N310" s="11" t="str">
        <f t="shared" si="117"/>
        <v/>
      </c>
      <c r="Q310" s="11" t="str">
        <f t="shared" si="118"/>
        <v/>
      </c>
      <c r="R310" s="3">
        <v>36047</v>
      </c>
      <c r="S310" s="4">
        <v>19.2</v>
      </c>
      <c r="T310" s="11">
        <f t="shared" si="119"/>
        <v>1877.4479166666667</v>
      </c>
      <c r="U310" s="3">
        <v>53131</v>
      </c>
      <c r="V310" s="4">
        <v>20.5</v>
      </c>
      <c r="W310" s="11">
        <f t="shared" si="120"/>
        <v>2591.7560975609758</v>
      </c>
      <c r="X310" s="3">
        <v>74010</v>
      </c>
      <c r="Y310" s="4">
        <v>22</v>
      </c>
      <c r="Z310" s="11">
        <f t="shared" si="121"/>
        <v>3364.090909090909</v>
      </c>
      <c r="AA310" s="3">
        <v>86835</v>
      </c>
      <c r="AB310" s="4">
        <v>38.6</v>
      </c>
      <c r="AC310" s="11">
        <f t="shared" si="122"/>
        <v>2249.6113989637306</v>
      </c>
      <c r="AD310" s="12">
        <v>105166</v>
      </c>
      <c r="AE310" s="13">
        <v>39.64</v>
      </c>
      <c r="AF310" s="11">
        <f t="shared" si="123"/>
        <v>2653.0272452068616</v>
      </c>
    </row>
    <row r="311" spans="2:32">
      <c r="B311" s="2">
        <v>6</v>
      </c>
      <c r="E311" s="1" t="s">
        <v>5</v>
      </c>
      <c r="H311" s="11" t="str">
        <f t="shared" si="115"/>
        <v/>
      </c>
      <c r="K311" s="11" t="str">
        <f t="shared" si="116"/>
        <v/>
      </c>
      <c r="N311" s="11" t="str">
        <f t="shared" si="117"/>
        <v/>
      </c>
      <c r="Q311" s="11" t="str">
        <f t="shared" si="118"/>
        <v/>
      </c>
      <c r="R311" s="3">
        <f t="shared" ref="R311:AE311" si="138">R309-R310</f>
        <v>24748</v>
      </c>
      <c r="S311" s="4">
        <f t="shared" si="138"/>
        <v>23.2</v>
      </c>
      <c r="T311" s="11">
        <f t="shared" si="119"/>
        <v>1066.7241379310344</v>
      </c>
      <c r="U311" s="3">
        <f t="shared" si="138"/>
        <v>50979</v>
      </c>
      <c r="V311" s="4">
        <f t="shared" si="138"/>
        <v>44.5</v>
      </c>
      <c r="W311" s="11">
        <f t="shared" si="120"/>
        <v>1145.5955056179776</v>
      </c>
      <c r="X311" s="3">
        <f t="shared" si="138"/>
        <v>95689</v>
      </c>
      <c r="Y311" s="4">
        <f t="shared" si="138"/>
        <v>56</v>
      </c>
      <c r="Z311" s="11">
        <f t="shared" si="121"/>
        <v>1708.7321428571429</v>
      </c>
      <c r="AA311" s="3">
        <f t="shared" si="138"/>
        <v>133721</v>
      </c>
      <c r="AB311" s="4">
        <f t="shared" si="138"/>
        <v>60.999999999999993</v>
      </c>
      <c r="AC311" s="11">
        <f t="shared" si="122"/>
        <v>2192.1475409836066</v>
      </c>
      <c r="AD311" s="5">
        <f t="shared" si="138"/>
        <v>198514</v>
      </c>
      <c r="AE311" s="4">
        <f t="shared" si="138"/>
        <v>45.36</v>
      </c>
      <c r="AF311" s="11">
        <f t="shared" si="123"/>
        <v>4376.4109347442682</v>
      </c>
    </row>
    <row r="312" spans="2:32">
      <c r="B312" s="2">
        <v>1</v>
      </c>
      <c r="C312" s="1" t="s">
        <v>217</v>
      </c>
      <c r="H312" s="11" t="str">
        <f t="shared" si="115"/>
        <v/>
      </c>
      <c r="K312" s="11" t="str">
        <f t="shared" si="116"/>
        <v/>
      </c>
      <c r="N312" s="11" t="str">
        <f t="shared" si="117"/>
        <v/>
      </c>
      <c r="Q312" s="11" t="str">
        <f t="shared" si="118"/>
        <v/>
      </c>
      <c r="R312" s="3">
        <v>126887</v>
      </c>
      <c r="S312" s="4">
        <v>52.6</v>
      </c>
      <c r="T312" s="11">
        <f t="shared" si="119"/>
        <v>2412.3003802281369</v>
      </c>
      <c r="U312" s="3">
        <v>155722</v>
      </c>
      <c r="V312" s="4">
        <v>70.900000000000006</v>
      </c>
      <c r="W312" s="11">
        <f t="shared" si="120"/>
        <v>2196.3610719322987</v>
      </c>
      <c r="X312" s="3">
        <v>229303</v>
      </c>
      <c r="Y312" s="4">
        <v>141</v>
      </c>
      <c r="Z312" s="11">
        <f t="shared" si="121"/>
        <v>1626.2624113475176</v>
      </c>
      <c r="AA312" s="3">
        <v>248173</v>
      </c>
      <c r="AB312" s="4">
        <v>148.1</v>
      </c>
      <c r="AC312" s="11">
        <f t="shared" si="122"/>
        <v>1675.7123565158677</v>
      </c>
      <c r="AD312" s="5">
        <v>302194</v>
      </c>
      <c r="AE312" s="4">
        <v>226.54</v>
      </c>
      <c r="AF312" s="11">
        <f t="shared" si="123"/>
        <v>1333.9542685618435</v>
      </c>
    </row>
    <row r="313" spans="2:32">
      <c r="B313" s="2">
        <v>2</v>
      </c>
      <c r="D313" s="1" t="s">
        <v>218</v>
      </c>
      <c r="H313" s="11" t="str">
        <f t="shared" si="115"/>
        <v/>
      </c>
      <c r="K313" s="11" t="str">
        <f t="shared" si="116"/>
        <v/>
      </c>
      <c r="N313" s="11" t="str">
        <f t="shared" si="117"/>
        <v/>
      </c>
      <c r="Q313" s="11" t="str">
        <f t="shared" si="118"/>
        <v/>
      </c>
      <c r="R313" s="3">
        <v>66188</v>
      </c>
      <c r="S313" s="4">
        <v>24.3</v>
      </c>
      <c r="T313" s="11">
        <f t="shared" si="119"/>
        <v>2723.7860082304528</v>
      </c>
      <c r="U313" s="3">
        <v>61208</v>
      </c>
      <c r="V313" s="4">
        <v>20.8</v>
      </c>
      <c r="W313" s="11">
        <f t="shared" si="120"/>
        <v>2942.6923076923076</v>
      </c>
      <c r="X313" s="3">
        <v>58242</v>
      </c>
      <c r="Y313" s="4">
        <v>28</v>
      </c>
      <c r="Z313" s="11">
        <f t="shared" si="121"/>
        <v>2080.0714285714284</v>
      </c>
      <c r="AA313" s="3">
        <v>58282</v>
      </c>
      <c r="AB313" s="4">
        <v>25.1</v>
      </c>
      <c r="AC313" s="11">
        <f t="shared" si="122"/>
        <v>2321.9920318725099</v>
      </c>
      <c r="AD313" s="12">
        <v>56002</v>
      </c>
      <c r="AE313" s="13">
        <v>26.07</v>
      </c>
      <c r="AF313" s="11">
        <f t="shared" si="123"/>
        <v>2148.1396240889912</v>
      </c>
    </row>
    <row r="314" spans="2:32">
      <c r="B314" s="2">
        <v>6</v>
      </c>
      <c r="E314" s="1" t="s">
        <v>5</v>
      </c>
      <c r="H314" s="11" t="str">
        <f t="shared" si="115"/>
        <v/>
      </c>
      <c r="K314" s="11" t="str">
        <f t="shared" si="116"/>
        <v/>
      </c>
      <c r="N314" s="11" t="str">
        <f t="shared" si="117"/>
        <v/>
      </c>
      <c r="Q314" s="11" t="str">
        <f t="shared" si="118"/>
        <v/>
      </c>
      <c r="R314" s="3">
        <f t="shared" ref="R314:AE314" si="139">R312-R313</f>
        <v>60699</v>
      </c>
      <c r="S314" s="4">
        <f t="shared" si="139"/>
        <v>28.3</v>
      </c>
      <c r="T314" s="11">
        <f t="shared" si="119"/>
        <v>2144.8409893992934</v>
      </c>
      <c r="U314" s="3">
        <f t="shared" si="139"/>
        <v>94514</v>
      </c>
      <c r="V314" s="4">
        <f t="shared" si="139"/>
        <v>50.100000000000009</v>
      </c>
      <c r="W314" s="11">
        <f t="shared" si="120"/>
        <v>1886.5069860279439</v>
      </c>
      <c r="X314" s="3">
        <f t="shared" si="139"/>
        <v>171061</v>
      </c>
      <c r="Y314" s="4">
        <f t="shared" si="139"/>
        <v>113</v>
      </c>
      <c r="Z314" s="11">
        <f t="shared" si="121"/>
        <v>1513.8141592920354</v>
      </c>
      <c r="AA314" s="3">
        <f t="shared" si="139"/>
        <v>189891</v>
      </c>
      <c r="AB314" s="4">
        <f t="shared" si="139"/>
        <v>123</v>
      </c>
      <c r="AC314" s="11">
        <f t="shared" si="122"/>
        <v>1543.8292682926829</v>
      </c>
      <c r="AD314" s="5">
        <f t="shared" si="139"/>
        <v>246192</v>
      </c>
      <c r="AE314" s="4">
        <f t="shared" si="139"/>
        <v>200.47</v>
      </c>
      <c r="AF314" s="11">
        <f t="shared" si="123"/>
        <v>1228.0740260388088</v>
      </c>
    </row>
    <row r="315" spans="2:32">
      <c r="B315" s="2">
        <v>1</v>
      </c>
      <c r="C315" s="1" t="s">
        <v>219</v>
      </c>
      <c r="H315" s="11" t="str">
        <f t="shared" si="115"/>
        <v/>
      </c>
      <c r="K315" s="11" t="str">
        <f t="shared" si="116"/>
        <v/>
      </c>
      <c r="N315" s="11" t="str">
        <f t="shared" si="117"/>
        <v/>
      </c>
      <c r="O315" s="3">
        <v>134052</v>
      </c>
      <c r="P315" s="4">
        <v>30.8</v>
      </c>
      <c r="Q315" s="11">
        <f t="shared" si="118"/>
        <v>4352.3376623376626</v>
      </c>
      <c r="R315" s="3">
        <v>169325</v>
      </c>
      <c r="S315" s="4">
        <v>47.2</v>
      </c>
      <c r="T315" s="11">
        <f t="shared" si="119"/>
        <v>3587.3940677966098</v>
      </c>
      <c r="U315" s="3">
        <v>229518</v>
      </c>
      <c r="V315" s="4">
        <v>73.400000000000006</v>
      </c>
      <c r="W315" s="11">
        <f t="shared" si="120"/>
        <v>3126.9482288828335</v>
      </c>
      <c r="X315" s="3">
        <v>254704</v>
      </c>
      <c r="Y315" s="4">
        <v>83</v>
      </c>
      <c r="Z315" s="11">
        <f t="shared" si="121"/>
        <v>3068.7228915662649</v>
      </c>
      <c r="AA315" s="3">
        <v>265095</v>
      </c>
      <c r="AB315" s="4">
        <v>98.7</v>
      </c>
      <c r="AC315" s="11">
        <f t="shared" si="122"/>
        <v>2685.866261398176</v>
      </c>
      <c r="AD315" s="5">
        <v>300032</v>
      </c>
      <c r="AE315" s="4">
        <v>136.87</v>
      </c>
      <c r="AF315" s="11">
        <f t="shared" si="123"/>
        <v>2192.0946883904435</v>
      </c>
    </row>
    <row r="316" spans="2:32">
      <c r="B316" s="2">
        <v>2</v>
      </c>
      <c r="D316" s="1" t="s">
        <v>220</v>
      </c>
      <c r="H316" s="11" t="str">
        <f t="shared" si="115"/>
        <v/>
      </c>
      <c r="K316" s="11" t="str">
        <f t="shared" si="116"/>
        <v/>
      </c>
      <c r="N316" s="11" t="str">
        <f t="shared" si="117"/>
        <v/>
      </c>
      <c r="O316" s="3">
        <v>92129</v>
      </c>
      <c r="P316" s="4">
        <v>14.1</v>
      </c>
      <c r="Q316" s="11">
        <f t="shared" si="118"/>
        <v>6533.9716312056735</v>
      </c>
      <c r="R316" s="3">
        <v>107807</v>
      </c>
      <c r="S316" s="4">
        <v>21.2</v>
      </c>
      <c r="T316" s="11">
        <f t="shared" si="119"/>
        <v>5085.2358490566039</v>
      </c>
      <c r="U316" s="3">
        <v>131546</v>
      </c>
      <c r="V316" s="4">
        <v>33.4</v>
      </c>
      <c r="W316" s="11">
        <f t="shared" si="120"/>
        <v>3938.5029940119762</v>
      </c>
      <c r="X316" s="3">
        <v>130414</v>
      </c>
      <c r="Y316" s="4">
        <v>35</v>
      </c>
      <c r="Z316" s="11">
        <f t="shared" si="121"/>
        <v>3726.1142857142859</v>
      </c>
      <c r="AA316" s="3">
        <v>127321</v>
      </c>
      <c r="AB316" s="4">
        <v>33.9</v>
      </c>
      <c r="AC316" s="11">
        <f t="shared" si="122"/>
        <v>3755.7817109144544</v>
      </c>
      <c r="AD316" s="12">
        <v>119128</v>
      </c>
      <c r="AE316" s="13">
        <v>35.049999999999997</v>
      </c>
      <c r="AF316" s="11">
        <f t="shared" si="123"/>
        <v>3398.8017118402286</v>
      </c>
    </row>
    <row r="317" spans="2:32">
      <c r="B317" s="2">
        <v>6</v>
      </c>
      <c r="E317" s="1" t="s">
        <v>5</v>
      </c>
      <c r="H317" s="11" t="str">
        <f t="shared" si="115"/>
        <v/>
      </c>
      <c r="K317" s="11" t="str">
        <f t="shared" si="116"/>
        <v/>
      </c>
      <c r="N317" s="11" t="str">
        <f t="shared" si="117"/>
        <v/>
      </c>
      <c r="O317" s="3">
        <f t="shared" ref="O317:AE317" si="140">O315-O316</f>
        <v>41923</v>
      </c>
      <c r="P317" s="4">
        <f t="shared" si="140"/>
        <v>16.700000000000003</v>
      </c>
      <c r="Q317" s="11">
        <f t="shared" si="118"/>
        <v>2510.3592814371254</v>
      </c>
      <c r="R317" s="3">
        <f t="shared" si="140"/>
        <v>61518</v>
      </c>
      <c r="S317" s="4">
        <f t="shared" si="140"/>
        <v>26.000000000000004</v>
      </c>
      <c r="T317" s="11">
        <f t="shared" si="119"/>
        <v>2366.0769230769229</v>
      </c>
      <c r="U317" s="3">
        <f t="shared" si="140"/>
        <v>97972</v>
      </c>
      <c r="V317" s="4">
        <f t="shared" si="140"/>
        <v>40.000000000000007</v>
      </c>
      <c r="W317" s="11">
        <f t="shared" si="120"/>
        <v>2449.2999999999997</v>
      </c>
      <c r="X317" s="3">
        <f t="shared" si="140"/>
        <v>124290</v>
      </c>
      <c r="Y317" s="4">
        <f t="shared" si="140"/>
        <v>48</v>
      </c>
      <c r="Z317" s="11">
        <f t="shared" si="121"/>
        <v>2589.375</v>
      </c>
      <c r="AA317" s="3">
        <f t="shared" si="140"/>
        <v>137774</v>
      </c>
      <c r="AB317" s="4">
        <f t="shared" si="140"/>
        <v>64.800000000000011</v>
      </c>
      <c r="AC317" s="11">
        <f t="shared" si="122"/>
        <v>2126.1419753086416</v>
      </c>
      <c r="AD317" s="5">
        <f t="shared" si="140"/>
        <v>180904</v>
      </c>
      <c r="AE317" s="4">
        <f t="shared" si="140"/>
        <v>101.82000000000001</v>
      </c>
      <c r="AF317" s="11">
        <f t="shared" si="123"/>
        <v>1776.7039874287957</v>
      </c>
    </row>
    <row r="318" spans="2:32">
      <c r="H318" s="11" t="str">
        <f t="shared" si="115"/>
        <v/>
      </c>
      <c r="K318" s="11" t="str">
        <f t="shared" si="116"/>
        <v/>
      </c>
      <c r="N318" s="11" t="str">
        <f t="shared" si="117"/>
        <v/>
      </c>
      <c r="Q318" s="11" t="str">
        <f t="shared" si="118"/>
        <v/>
      </c>
      <c r="T318" s="11" t="str">
        <f t="shared" si="119"/>
        <v/>
      </c>
      <c r="W318" s="11" t="str">
        <f t="shared" si="120"/>
        <v/>
      </c>
      <c r="Z318" s="11" t="str">
        <f t="shared" si="121"/>
        <v/>
      </c>
      <c r="AC318" s="11" t="str">
        <f t="shared" si="122"/>
        <v/>
      </c>
      <c r="AF318" s="11" t="str">
        <f t="shared" si="123"/>
        <v/>
      </c>
    </row>
    <row r="319" spans="2:32">
      <c r="C319" s="1" t="s">
        <v>221</v>
      </c>
      <c r="H319" s="11" t="str">
        <f t="shared" si="115"/>
        <v/>
      </c>
      <c r="I319" s="10">
        <v>7000</v>
      </c>
      <c r="J319" s="1">
        <v>13</v>
      </c>
      <c r="K319" s="11">
        <f t="shared" si="116"/>
        <v>538.46153846153845</v>
      </c>
      <c r="L319" s="10">
        <v>21700</v>
      </c>
      <c r="M319" s="1">
        <v>21</v>
      </c>
      <c r="N319" s="11">
        <f t="shared" si="117"/>
        <v>1033.3333333333333</v>
      </c>
      <c r="O319" s="3">
        <v>70700</v>
      </c>
      <c r="P319" s="4">
        <v>56</v>
      </c>
      <c r="Q319" s="11">
        <f t="shared" si="118"/>
        <v>1262.5</v>
      </c>
      <c r="R319" s="3">
        <v>320000</v>
      </c>
      <c r="S319" s="4">
        <v>124</v>
      </c>
      <c r="T319" s="11">
        <f t="shared" si="119"/>
        <v>2580.6451612903224</v>
      </c>
      <c r="W319" s="11" t="str">
        <f t="shared" si="120"/>
        <v/>
      </c>
      <c r="Z319" s="11" t="str">
        <f t="shared" si="121"/>
        <v/>
      </c>
      <c r="AC319" s="11" t="str">
        <f t="shared" si="122"/>
        <v/>
      </c>
      <c r="AF319" s="11" t="str">
        <f t="shared" si="123"/>
        <v/>
      </c>
    </row>
    <row r="320" spans="2:32">
      <c r="Q320" s="1"/>
      <c r="T320" s="1"/>
      <c r="W320" s="1"/>
      <c r="Z320" s="1"/>
      <c r="AC320" s="1"/>
      <c r="AF320" s="1"/>
    </row>
    <row r="321" spans="3:32">
      <c r="Q321" s="1"/>
      <c r="R321" s="3" t="s">
        <v>60</v>
      </c>
      <c r="T321" s="1"/>
      <c r="W321" s="1"/>
      <c r="Z321" s="1"/>
      <c r="AC321" s="1"/>
      <c r="AF321" s="1"/>
    </row>
    <row r="323" spans="3:32">
      <c r="C323" s="1" t="s">
        <v>223</v>
      </c>
    </row>
    <row r="324" spans="3:32">
      <c r="D324" s="1" t="s">
        <v>222</v>
      </c>
    </row>
    <row r="325" spans="3:32">
      <c r="C325" s="1" t="s">
        <v>226</v>
      </c>
    </row>
    <row r="326" spans="3:32">
      <c r="C326" s="1" t="s">
        <v>224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uza1920-20130504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Demographia</dc:creator>
  <cp:lastModifiedBy>D</cp:lastModifiedBy>
  <dcterms:created xsi:type="dcterms:W3CDTF">2013-05-05T15:02:27Z</dcterms:created>
  <dcterms:modified xsi:type="dcterms:W3CDTF">2013-10-13T16:44:11Z</dcterms:modified>
</cp:coreProperties>
</file>